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fileSharing readOnlyRecommended="1" userName="rmarschk" algorithmName="SHA-512" hashValue="FSEY8uqovr6VOEZUG5bqVCAiCvfHgi1VKa2O0aByKjrbPfEpEeTMjwVNE2D5vkKN8uehMjuXTACVUJ261dmM2Q==" saltValue="pmGGpwJ3DUZKPnLv22ysX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s\INSTITUTIONAL RESEARCH\Cohorts\"/>
    </mc:Choice>
  </mc:AlternateContent>
  <xr:revisionPtr revIDLastSave="0" documentId="13_ncr:10001_{AE00CB93-A423-41E0-A968-06FE37A5E7E5}" xr6:coauthVersionLast="47" xr6:coauthVersionMax="47" xr10:uidLastSave="{00000000-0000-0000-0000-000000000000}"/>
  <bookViews>
    <workbookView xWindow="672" yWindow="180" windowWidth="20580" windowHeight="15972" xr2:uid="{2BF0CDBB-D3D5-47EC-B3F4-5D9D61A3379D}"/>
  </bookViews>
  <sheets>
    <sheet name="cohorts" sheetId="1" r:id="rId1"/>
    <sheet name="firstyr retention" sheetId="4" r:id="rId2"/>
    <sheet name="retention data" sheetId="3" state="hidden" r:id="rId3"/>
    <sheet name="notes" sheetId="2" state="hidden" r:id="rId4"/>
  </sheets>
  <definedNames>
    <definedName name="_xlnm._FilterDatabase" localSheetId="0" hidden="1">cohorts!$A$7:$C$367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3" l="1"/>
  <c r="J25" i="3"/>
  <c r="J26" i="3"/>
  <c r="J27" i="3"/>
  <c r="J28" i="3"/>
  <c r="J29" i="3"/>
  <c r="J30" i="3"/>
  <c r="J31" i="3"/>
  <c r="J32" i="3"/>
  <c r="J23" i="3"/>
  <c r="H24" i="3"/>
  <c r="H25" i="3"/>
  <c r="H26" i="3"/>
  <c r="H27" i="3"/>
  <c r="H28" i="3"/>
  <c r="H29" i="3"/>
  <c r="H30" i="3"/>
  <c r="H31" i="3"/>
  <c r="H32" i="3"/>
  <c r="H23" i="3"/>
  <c r="D23" i="3"/>
  <c r="D24" i="3"/>
  <c r="D25" i="3"/>
  <c r="D26" i="3"/>
  <c r="D27" i="3"/>
  <c r="D28" i="3"/>
  <c r="D29" i="3"/>
  <c r="D30" i="3"/>
  <c r="D31" i="3"/>
  <c r="D32" i="3"/>
  <c r="D22" i="3"/>
  <c r="H8" i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L29" i="1"/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rmarschk</author>
  </authors>
  <commentList>
    <comment ref="I6" authorId="0" shapeId="0" xr:uid="{3E837471-E2F2-4419-B9E3-1CBA169C2DD6}">
      <text>
        <r>
          <rPr>
            <b/>
            <sz val="9"/>
            <color indexed="81"/>
            <rFont val="Tahoma"/>
            <family val="2"/>
          </rPr>
          <t>rmarschk:</t>
        </r>
        <r>
          <rPr>
            <sz val="9"/>
            <color indexed="81"/>
            <rFont val="Tahoma"/>
            <family val="2"/>
          </rPr>
          <t xml:space="preserve">
Most relevant for the transfer cohorts.</t>
        </r>
      </text>
    </comment>
  </commentList>
</comments>
</file>

<file path=xl/sharedStrings.xml><?xml version="1.0" encoding="utf-8"?>
<sst xmlns="http://schemas.openxmlformats.org/spreadsheetml/2006/main" count="769" uniqueCount="46">
  <si>
    <t>Cohort</t>
  </si>
  <si>
    <t>Subcohort</t>
  </si>
  <si>
    <t>N</t>
  </si>
  <si>
    <t>%</t>
  </si>
  <si>
    <t>Retention &amp; Graduation Rates per Fall Cohort with Subcohorts</t>
  </si>
  <si>
    <t>Continued to Spring</t>
  </si>
  <si>
    <t>Transferred Out by 6th Year</t>
  </si>
  <si>
    <t>Still Enrolled in 6th Year</t>
  </si>
  <si>
    <t>Still Enrolled in 8th Year</t>
  </si>
  <si>
    <t>Fall Term</t>
  </si>
  <si>
    <t>First Year</t>
  </si>
  <si>
    <t>Total</t>
  </si>
  <si>
    <t>Full-Time</t>
  </si>
  <si>
    <t>Part-Time</t>
  </si>
  <si>
    <t>Resident</t>
  </si>
  <si>
    <t>Non-resident</t>
  </si>
  <si>
    <t>Male</t>
  </si>
  <si>
    <t>Female</t>
  </si>
  <si>
    <t>American Indian</t>
  </si>
  <si>
    <t>Asian</t>
  </si>
  <si>
    <t>Black</t>
  </si>
  <si>
    <t>Hispanic</t>
  </si>
  <si>
    <t>Pacific</t>
  </si>
  <si>
    <t>White</t>
  </si>
  <si>
    <t>International</t>
  </si>
  <si>
    <t>Unknown</t>
  </si>
  <si>
    <t>Pell Recipient</t>
  </si>
  <si>
    <t>First Generation</t>
  </si>
  <si>
    <t>Two Plus</t>
  </si>
  <si>
    <t>Transfer</t>
  </si>
  <si>
    <t>Students</t>
  </si>
  <si>
    <t>Graduation rates by year X include the trailing summer term. For example, Fall 2020 students' graduation rate in year 3 include conferrals through Summer 2023.</t>
  </si>
  <si>
    <t xml:space="preserve">Persistence and/or retention are based off of the students' for-credit enrollment at the beginning (census) of the subsequent term. </t>
  </si>
  <si>
    <t>Graduated by 3rd Year</t>
  </si>
  <si>
    <t>Graduated by 4th Year</t>
  </si>
  <si>
    <t>Graduated by 5th Year</t>
  </si>
  <si>
    <t>Graduated in 7-8th Year
(200% Normal Time)</t>
  </si>
  <si>
    <t>Cohorts are limited to degree/certificate-seeking students.</t>
  </si>
  <si>
    <r>
      <t xml:space="preserve">Goals FY22: 67% FYFT Retention Rate &amp; 45% FYFT Graduation Rate
Goals FY26: 73% FYFT Retention Rate &amp; 51% FYFT Graduation Rate
Peers FY21: 79% FYFT Retention Rate &amp; 56% FYFT Graduation Rate
</t>
    </r>
    <r>
      <rPr>
        <i/>
        <sz val="12"/>
        <color theme="1"/>
        <rFont val="Calibri"/>
        <family val="2"/>
        <scheme val="minor"/>
      </rPr>
      <t>(FYFT referes to first year full-time cohort)</t>
    </r>
  </si>
  <si>
    <t>Retention Rate
Continued to 2nd Year</t>
  </si>
  <si>
    <t>Graduation Rate
Graduated by 6th Year 
(150% Normal Time)</t>
  </si>
  <si>
    <t>Tip: use the drop-downs to select cohorts and subcohorts to compare student persistence over time. Bright yellow highlighted cells will be updated in 2022.</t>
  </si>
  <si>
    <t>Retained</t>
  </si>
  <si>
    <t>Retention Rate</t>
  </si>
  <si>
    <t>First Year Cohort</t>
  </si>
  <si>
    <t>Transfer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</si>
</sst>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Pristina"/>
      <family val="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9DFC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/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4" xfId="0" applyFont="1" applyFill="1" applyBorder="1"/>
    <xf numFmtId="0" fontId="3" fillId="3" borderId="2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9" fontId="3" fillId="0" borderId="0" xfId="1" applyFont="1"/>
    <xf numFmtId="164" fontId="3" fillId="0" borderId="0" xfId="1" applyNumberFormat="1" applyFont="1"/>
    <xf numFmtId="0" fontId="5" fillId="5" borderId="0" xfId="0" applyFont="1" applyFill="1"/>
    <xf numFmtId="9" fontId="6" fillId="5" borderId="0" xfId="1" applyFont="1" applyFill="1"/>
    <xf numFmtId="164" fontId="6" fillId="5" borderId="0" xfId="1" applyNumberFormat="1" applyFont="1" applyFill="1"/>
    <xf numFmtId="0" fontId="0" fillId="6" borderId="0" xfId="0" applyFill="1"/>
    <xf numFmtId="9" fontId="3" fillId="6" borderId="0" xfId="1" applyFont="1" applyFill="1"/>
    <xf numFmtId="0" fontId="2" fillId="0" borderId="0" xfId="0" applyFont="1" applyAlignment="1">
      <alignment horizontal="center" vertical="center"/>
    </xf>
    <xf numFmtId="164" fontId="3" fillId="6" borderId="0" xfId="1" applyNumberFormat="1" applyFont="1" applyFill="1"/>
    <xf numFmtId="0" fontId="7" fillId="6" borderId="0" xfId="0" applyFont="1" applyFill="1"/>
    <xf numFmtId="9" fontId="8" fillId="6" borderId="0" xfId="1" applyFont="1" applyFill="1"/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0" fillId="0" borderId="10" xfId="0" applyBorder="1"/>
    <xf numFmtId="9" fontId="3" fillId="0" borderId="10" xfId="1" applyFont="1" applyBorder="1"/>
    <xf numFmtId="164" fontId="3" fillId="0" borderId="10" xfId="1" applyNumberFormat="1" applyFont="1" applyBorder="1"/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0" fontId="0" fillId="0" borderId="11" xfId="0" applyBorder="1"/>
    <xf numFmtId="9" fontId="3" fillId="0" borderId="11" xfId="1" applyFont="1" applyBorder="1"/>
    <xf numFmtId="164" fontId="3" fillId="0" borderId="11" xfId="1" applyNumberFormat="1" applyFont="1" applyBorder="1"/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0" fillId="0" borderId="9" xfId="0" applyBorder="1"/>
    <xf numFmtId="9" fontId="3" fillId="0" borderId="9" xfId="1" applyFont="1" applyBorder="1"/>
    <xf numFmtId="164" fontId="3" fillId="0" borderId="9" xfId="1" applyNumberFormat="1" applyFont="1" applyBorder="1"/>
    <xf numFmtId="164" fontId="0" fillId="0" borderId="0" xfId="1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9DFC5"/>
      <color rgb="FFF7F3E9"/>
      <color rgb="FFFFFF99"/>
      <color rgb="FFE8D6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First Year Student</a:t>
            </a:r>
            <a:r>
              <a:rPr lang="en-US" baseline="0"/>
              <a:t> Retention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'retention data'!$B$3</c:f>
              <c:strCache>
                <c:ptCount val="1"/>
                <c:pt idx="0">
                  <c:v>Cohort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'retention data'!$A$4:$A$32</c15:sqref>
                  </c15:fullRef>
                </c:ext>
              </c:extLst>
              <c:f>'retention data'!$A$4:$A$31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'retention data'!$B$4:$B$32</c15:sqref>
                  </c15:fullRef>
                </c:ext>
              </c:extLst>
              <c:f>'retention data'!$B$4:$B$31</c:f>
              <c:numCache>
                <c:formatCode>General</c:formatCode>
                <c:ptCount val="28"/>
                <c:pt idx="0">
                  <c:v>373</c:v>
                </c:pt>
                <c:pt idx="1">
                  <c:v>388</c:v>
                </c:pt>
                <c:pt idx="2">
                  <c:v>432</c:v>
                </c:pt>
                <c:pt idx="3">
                  <c:v>445</c:v>
                </c:pt>
                <c:pt idx="4">
                  <c:v>601</c:v>
                </c:pt>
                <c:pt idx="5">
                  <c:v>722</c:v>
                </c:pt>
                <c:pt idx="6">
                  <c:v>774</c:v>
                </c:pt>
                <c:pt idx="7">
                  <c:v>790</c:v>
                </c:pt>
                <c:pt idx="8">
                  <c:v>807</c:v>
                </c:pt>
                <c:pt idx="9">
                  <c:v>919</c:v>
                </c:pt>
                <c:pt idx="10">
                  <c:v>920</c:v>
                </c:pt>
                <c:pt idx="11">
                  <c:v>964</c:v>
                </c:pt>
                <c:pt idx="12">
                  <c:v>1025</c:v>
                </c:pt>
                <c:pt idx="13">
                  <c:v>995</c:v>
                </c:pt>
                <c:pt idx="14">
                  <c:v>1013</c:v>
                </c:pt>
                <c:pt idx="15">
                  <c:v>1159</c:v>
                </c:pt>
                <c:pt idx="16">
                  <c:v>1097</c:v>
                </c:pt>
                <c:pt idx="17">
                  <c:v>1156</c:v>
                </c:pt>
                <c:pt idx="18">
                  <c:v>1352</c:v>
                </c:pt>
                <c:pt idx="19">
                  <c:v>1446</c:v>
                </c:pt>
                <c:pt idx="20">
                  <c:v>1620</c:v>
                </c:pt>
                <c:pt idx="21">
                  <c:v>1752</c:v>
                </c:pt>
                <c:pt idx="22">
                  <c:v>1682</c:v>
                </c:pt>
                <c:pt idx="23">
                  <c:v>2079</c:v>
                </c:pt>
                <c:pt idx="24">
                  <c:v>2045</c:v>
                </c:pt>
                <c:pt idx="25">
                  <c:v>2050</c:v>
                </c:pt>
                <c:pt idx="26">
                  <c:v>1787</c:v>
                </c:pt>
                <c:pt idx="27">
                  <c:v>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B-4DAF-89C5-1F1CD13A26CE}"/>
            </c:ext>
          </c:extLst>
        </c:ser>
        <c:ser>
          <c:idx val="1"/>
          <c:order val="1"/>
          <c:tx>
            <c:strRef>
              <c:f>'retention data'!$C$3</c:f>
              <c:strCache>
                <c:ptCount val="1"/>
                <c:pt idx="0">
                  <c:v>Retained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'retention data'!$A$4:$A$32</c15:sqref>
                  </c15:fullRef>
                </c:ext>
              </c:extLst>
              <c:f>'retention data'!$A$4:$A$31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'retention data'!$C$4:$C$32</c15:sqref>
                  </c15:fullRef>
                </c:ext>
              </c:extLst>
              <c:f>'retention data'!$C$4:$C$31</c:f>
              <c:numCache>
                <c:formatCode>General</c:formatCode>
                <c:ptCount val="28"/>
                <c:pt idx="0">
                  <c:v>231</c:v>
                </c:pt>
                <c:pt idx="1">
                  <c:v>231</c:v>
                </c:pt>
                <c:pt idx="2">
                  <c:v>257</c:v>
                </c:pt>
                <c:pt idx="3">
                  <c:v>295</c:v>
                </c:pt>
                <c:pt idx="4">
                  <c:v>366</c:v>
                </c:pt>
                <c:pt idx="5">
                  <c:v>465</c:v>
                </c:pt>
                <c:pt idx="6">
                  <c:v>474</c:v>
                </c:pt>
                <c:pt idx="7">
                  <c:v>484</c:v>
                </c:pt>
                <c:pt idx="8">
                  <c:v>497</c:v>
                </c:pt>
                <c:pt idx="9">
                  <c:v>613</c:v>
                </c:pt>
                <c:pt idx="10">
                  <c:v>612</c:v>
                </c:pt>
                <c:pt idx="11">
                  <c:v>640</c:v>
                </c:pt>
                <c:pt idx="12">
                  <c:v>644</c:v>
                </c:pt>
                <c:pt idx="13">
                  <c:v>672</c:v>
                </c:pt>
                <c:pt idx="14">
                  <c:v>712</c:v>
                </c:pt>
                <c:pt idx="15">
                  <c:v>771</c:v>
                </c:pt>
                <c:pt idx="16">
                  <c:v>738</c:v>
                </c:pt>
                <c:pt idx="17">
                  <c:v>820</c:v>
                </c:pt>
                <c:pt idx="18">
                  <c:v>887</c:v>
                </c:pt>
                <c:pt idx="19">
                  <c:v>1007</c:v>
                </c:pt>
                <c:pt idx="20">
                  <c:v>1075</c:v>
                </c:pt>
                <c:pt idx="21">
                  <c:v>1174</c:v>
                </c:pt>
                <c:pt idx="22">
                  <c:v>1143</c:v>
                </c:pt>
                <c:pt idx="23">
                  <c:v>1349</c:v>
                </c:pt>
                <c:pt idx="24">
                  <c:v>1375</c:v>
                </c:pt>
                <c:pt idx="25">
                  <c:v>1401</c:v>
                </c:pt>
                <c:pt idx="26">
                  <c:v>1232</c:v>
                </c:pt>
                <c:pt idx="27">
                  <c:v>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BB-4DAF-89C5-1F1CD13A2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43"/>
        <c:axId val="1352922144"/>
        <c:axId val="1352930048"/>
      </c:barChart>
      <c:lineChart>
        <c:grouping val="standard"/>
        <c:varyColors val="0"/>
        <c:ser>
          <c:idx val="2"/>
          <c:order val="2"/>
          <c:tx>
            <c:strRef>
              <c:f>'retention data'!$D$3</c:f>
              <c:strCache>
                <c:ptCount val="1"/>
                <c:pt idx="0">
                  <c:v>Retention Rate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'retention data'!$D$4:$D$32</c15:sqref>
                  </c15:fullRef>
                </c:ext>
              </c:extLst>
              <c:f>'retention data'!$D$4:$D$31</c:f>
              <c:numCache>
                <c:formatCode>0.0%</c:formatCode>
                <c:ptCount val="28"/>
                <c:pt idx="0">
                  <c:v>0.61930294906166217</c:v>
                </c:pt>
                <c:pt idx="1">
                  <c:v>0.59536082474226804</c:v>
                </c:pt>
                <c:pt idx="2">
                  <c:v>0.59490740740740744</c:v>
                </c:pt>
                <c:pt idx="3">
                  <c:v>0.6629213483146067</c:v>
                </c:pt>
                <c:pt idx="4">
                  <c:v>0.60898502495840268</c:v>
                </c:pt>
                <c:pt idx="5">
                  <c:v>0.64404432132963985</c:v>
                </c:pt>
                <c:pt idx="6">
                  <c:v>0.61240310077519378</c:v>
                </c:pt>
                <c:pt idx="7">
                  <c:v>0.61265822784810131</c:v>
                </c:pt>
                <c:pt idx="8">
                  <c:v>0.61586121437422547</c:v>
                </c:pt>
                <c:pt idx="9">
                  <c:v>0.66702937976060939</c:v>
                </c:pt>
                <c:pt idx="10">
                  <c:v>0.66521739130434787</c:v>
                </c:pt>
                <c:pt idx="11">
                  <c:v>0.66390041493775931</c:v>
                </c:pt>
                <c:pt idx="12">
                  <c:v>0.62829268292682927</c:v>
                </c:pt>
                <c:pt idx="13">
                  <c:v>0.67537688442211052</c:v>
                </c:pt>
                <c:pt idx="14">
                  <c:v>0.70286278381046396</c:v>
                </c:pt>
                <c:pt idx="15">
                  <c:v>0.66522864538395166</c:v>
                </c:pt>
                <c:pt idx="16">
                  <c:v>0.67274384685505928</c:v>
                </c:pt>
                <c:pt idx="17">
                  <c:v>0.70934256055363321</c:v>
                </c:pt>
                <c:pt idx="18">
                  <c:v>0.65606508875739644</c:v>
                </c:pt>
                <c:pt idx="19">
                  <c:v>0.69640387275242044</c:v>
                </c:pt>
                <c:pt idx="20">
                  <c:v>0.6635802469135802</c:v>
                </c:pt>
                <c:pt idx="21">
                  <c:v>0.67009132420091322</c:v>
                </c:pt>
                <c:pt idx="22">
                  <c:v>0.67954815695600479</c:v>
                </c:pt>
                <c:pt idx="23">
                  <c:v>0.64886964886964882</c:v>
                </c:pt>
                <c:pt idx="24">
                  <c:v>0.67237163814180934</c:v>
                </c:pt>
                <c:pt idx="25">
                  <c:v>0.68341463414634152</c:v>
                </c:pt>
                <c:pt idx="26">
                  <c:v>0.68942361499720206</c:v>
                </c:pt>
                <c:pt idx="27">
                  <c:v>0.65287356321839085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BB-4DAF-89C5-1F1CD13A2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935872"/>
        <c:axId val="1352937120"/>
      </c:lineChart>
      <c:catAx>
        <c:axId val="135292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930048"/>
        <c:crosses val="autoZero"/>
        <c:auto val="1"/>
        <c:lblAlgn val="ctr"/>
        <c:lblOffset val="100"/>
        <c:noMultiLvlLbl val="0"/>
      </c:catAx>
      <c:valAx>
        <c:axId val="1352930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922144"/>
        <c:crosses val="autoZero"/>
        <c:crossBetween val="between"/>
      </c:valAx>
      <c:valAx>
        <c:axId val="1352937120"/>
        <c:scaling>
          <c:orientation val="minMax"/>
          <c:max val="0.7400000000000001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935872"/>
        <c:crosses val="max"/>
        <c:crossBetween val="between"/>
      </c:valAx>
      <c:catAx>
        <c:axId val="1352935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352937120"/>
        <c:crosses val="autoZero"/>
        <c:auto val="1"/>
        <c:lblAlgn val="ctr"/>
        <c:lblOffset val="100"/>
        <c:noMultiLvlLbl val="0"/>
      </c:catAx>
      <c:spPr>
        <a:solidFill>
          <a:srgbClr val="F7F3E9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9DFC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69CC9BA-0E92-474B-8329-9F53D2A64970}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131333</xdr:colOff>
      <xdr:row>0</xdr:row>
      <xdr:rowOff>53340</xdr:rowOff>
    </xdr:from>
    <xdr:to>
      <xdr:col>15</xdr:col>
      <xdr:colOff>551441</xdr:colOff>
      <xdr:row>1</xdr:row>
      <xdr:rowOff>1905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F03C8D-97CC-8351-78B6-6CD37BD4A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015" y="53340"/>
          <a:ext cx="4884532" cy="620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593" cy="62832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F12C15-D49D-46E9-FA6B-2FCFB934E4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06F20-0F90-40B7-8C31-074446E92E6F}">
  <dimension ref="A1:X367"/>
  <sheetViews>
    <sheetView showGridLines="0" tabSelected="1" zoomScale="85" zoomScaleNormal="85" workbookViewId="0">
      <pane ySplit="7" topLeftCell="A8" activePane="bottomLeft" state="frozen"/>
      <selection pane="bottomLeft" activeCell="A2" sqref="A2:X2"/>
    </sheetView>
  </sheetViews>
  <sheetFormatPr defaultRowHeight="14.4" x14ac:dyDescent="0.3"/>
  <cols>
    <col min="1" max="2" width="12.6640625" customWidth="1"/>
    <col min="3" max="3" width="16.5546875" customWidth="1"/>
    <col min="4" max="4" width="12.5546875" customWidth="1"/>
    <col min="15" max="16" width="11.77734375" customWidth="1"/>
    <col min="21" max="21" width="11.6640625" customWidth="1"/>
    <col min="22" max="22" width="11.77734375" customWidth="1"/>
  </cols>
  <sheetData>
    <row r="1" spans="1:24" ht="52.8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40.200000000000003" customHeight="1" x14ac:dyDescent="0.3">
      <c r="A2" s="50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9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67.2" customHeight="1" x14ac:dyDescent="0.3">
      <c r="A4" s="45" t="s">
        <v>38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5.6" customHeight="1" x14ac:dyDescent="0.3">
      <c r="A5" s="51" t="s">
        <v>41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s="1" customFormat="1" ht="49.8" customHeight="1" x14ac:dyDescent="0.3">
      <c r="A6" s="14"/>
      <c r="B6" s="16"/>
      <c r="C6" s="16"/>
      <c r="D6" s="16"/>
      <c r="E6" s="52" t="s">
        <v>5</v>
      </c>
      <c r="F6" s="47"/>
      <c r="G6" s="53" t="s">
        <v>39</v>
      </c>
      <c r="H6" s="54"/>
      <c r="I6" s="52" t="s">
        <v>33</v>
      </c>
      <c r="J6" s="47"/>
      <c r="K6" s="52" t="s">
        <v>34</v>
      </c>
      <c r="L6" s="47"/>
      <c r="M6" s="52" t="s">
        <v>35</v>
      </c>
      <c r="N6" s="47"/>
      <c r="O6" s="53" t="s">
        <v>40</v>
      </c>
      <c r="P6" s="55"/>
      <c r="Q6" s="47" t="s">
        <v>6</v>
      </c>
      <c r="R6" s="48"/>
      <c r="S6" s="47" t="s">
        <v>7</v>
      </c>
      <c r="T6" s="48"/>
      <c r="U6" s="47" t="s">
        <v>36</v>
      </c>
      <c r="V6" s="48"/>
      <c r="W6" s="47" t="s">
        <v>8</v>
      </c>
      <c r="X6" s="48"/>
    </row>
    <row r="7" spans="1:24" s="2" customFormat="1" ht="15.6" x14ac:dyDescent="0.3">
      <c r="A7" s="15" t="s">
        <v>9</v>
      </c>
      <c r="B7" s="17" t="s">
        <v>0</v>
      </c>
      <c r="C7" s="17" t="s">
        <v>1</v>
      </c>
      <c r="D7" s="10" t="s">
        <v>30</v>
      </c>
      <c r="E7" s="5" t="s">
        <v>2</v>
      </c>
      <c r="F7" s="4" t="s">
        <v>3</v>
      </c>
      <c r="G7" s="7" t="s">
        <v>2</v>
      </c>
      <c r="H7" s="8" t="s">
        <v>3</v>
      </c>
      <c r="I7" s="5" t="s">
        <v>2</v>
      </c>
      <c r="J7" s="4" t="s">
        <v>3</v>
      </c>
      <c r="K7" s="5" t="s">
        <v>2</v>
      </c>
      <c r="L7" s="4" t="s">
        <v>3</v>
      </c>
      <c r="M7" s="5" t="s">
        <v>2</v>
      </c>
      <c r="N7" s="4" t="s">
        <v>3</v>
      </c>
      <c r="O7" s="7" t="s">
        <v>2</v>
      </c>
      <c r="P7" s="9" t="s">
        <v>3</v>
      </c>
      <c r="Q7" s="4" t="s">
        <v>2</v>
      </c>
      <c r="R7" s="6" t="s">
        <v>3</v>
      </c>
      <c r="S7" s="4" t="s">
        <v>2</v>
      </c>
      <c r="T7" s="6" t="s">
        <v>3</v>
      </c>
      <c r="U7" s="4" t="s">
        <v>2</v>
      </c>
      <c r="V7" s="6" t="s">
        <v>3</v>
      </c>
      <c r="W7" s="4" t="s">
        <v>2</v>
      </c>
      <c r="X7" s="6" t="s">
        <v>3</v>
      </c>
    </row>
    <row r="8" spans="1:24" ht="15.6" x14ac:dyDescent="0.3">
      <c r="A8" s="12">
        <v>2012</v>
      </c>
      <c r="B8" s="11" t="s">
        <v>10</v>
      </c>
      <c r="C8" s="11" t="s">
        <v>11</v>
      </c>
      <c r="D8" s="11">
        <v>1446</v>
      </c>
      <c r="E8">
        <v>1240</v>
      </c>
      <c r="F8" s="18">
        <f t="shared" ref="F8:F64" si="0">E8/D8</f>
        <v>0.85753803596127243</v>
      </c>
      <c r="G8">
        <v>1007</v>
      </c>
      <c r="H8" s="18">
        <f>G8/D8</f>
        <v>0.69640387275242044</v>
      </c>
      <c r="I8">
        <v>28</v>
      </c>
      <c r="J8" s="18">
        <f t="shared" ref="J8:J64" si="1">I8/D8</f>
        <v>1.9363762102351315E-2</v>
      </c>
      <c r="K8">
        <v>327</v>
      </c>
      <c r="L8" s="18">
        <f t="shared" ref="L8:L64" si="2">K8/D8</f>
        <v>0.22614107883817428</v>
      </c>
      <c r="M8">
        <v>541</v>
      </c>
      <c r="N8" s="18">
        <f t="shared" ref="N8:N64" si="3">M8/D8</f>
        <v>0.37413554633471646</v>
      </c>
      <c r="O8">
        <v>614</v>
      </c>
      <c r="P8" s="19">
        <f t="shared" ref="P8:P64" si="4">O8/D8</f>
        <v>0.42461964038727523</v>
      </c>
      <c r="Q8">
        <v>509</v>
      </c>
      <c r="R8" s="18">
        <f t="shared" ref="R8:R64" si="5">Q8/D8</f>
        <v>0.35200553250345784</v>
      </c>
      <c r="S8">
        <v>70</v>
      </c>
      <c r="T8" s="18">
        <f t="shared" ref="T8:T64" si="6">S8/D8</f>
        <v>4.8409405255878286E-2</v>
      </c>
      <c r="U8">
        <v>47</v>
      </c>
      <c r="V8" s="18">
        <f t="shared" ref="V8:V64" si="7">U8/D8</f>
        <v>3.2503457814661137E-2</v>
      </c>
      <c r="W8">
        <v>23</v>
      </c>
      <c r="X8" s="18">
        <f t="shared" ref="X8:X71" si="8">W8/D8</f>
        <v>1.590594744121715E-2</v>
      </c>
    </row>
    <row r="9" spans="1:24" ht="15.6" x14ac:dyDescent="0.3">
      <c r="A9" s="29">
        <v>2012</v>
      </c>
      <c r="B9" s="30" t="s">
        <v>10</v>
      </c>
      <c r="C9" s="30" t="s">
        <v>12</v>
      </c>
      <c r="D9" s="30">
        <v>1332</v>
      </c>
      <c r="E9" s="31">
        <v>1168</v>
      </c>
      <c r="F9" s="32">
        <f t="shared" ref="F9:F43" si="9">E9/D9</f>
        <v>0.87687687687687688</v>
      </c>
      <c r="G9" s="31">
        <v>950</v>
      </c>
      <c r="H9" s="32">
        <f t="shared" ref="H9:H43" si="10">G9/D9</f>
        <v>0.71321321321321318</v>
      </c>
      <c r="I9" s="31">
        <v>27</v>
      </c>
      <c r="J9" s="32">
        <f t="shared" si="1"/>
        <v>2.0270270270270271E-2</v>
      </c>
      <c r="K9" s="31">
        <v>322</v>
      </c>
      <c r="L9" s="32">
        <f t="shared" si="2"/>
        <v>0.24174174174174173</v>
      </c>
      <c r="M9" s="31">
        <v>535</v>
      </c>
      <c r="N9" s="32">
        <f t="shared" si="3"/>
        <v>0.40165165165165168</v>
      </c>
      <c r="O9" s="31">
        <v>593</v>
      </c>
      <c r="P9" s="33">
        <f t="shared" si="4"/>
        <v>0.44519519519519518</v>
      </c>
      <c r="Q9" s="31">
        <v>463</v>
      </c>
      <c r="R9" s="32">
        <f t="shared" si="5"/>
        <v>0.34759759759759762</v>
      </c>
      <c r="S9" s="31">
        <v>63</v>
      </c>
      <c r="T9" s="32">
        <f t="shared" si="6"/>
        <v>4.72972972972973E-2</v>
      </c>
      <c r="U9" s="31">
        <v>43</v>
      </c>
      <c r="V9" s="32">
        <f t="shared" si="7"/>
        <v>3.2282282282282283E-2</v>
      </c>
      <c r="W9" s="31">
        <v>19</v>
      </c>
      <c r="X9" s="32">
        <f t="shared" si="8"/>
        <v>1.4264264264264264E-2</v>
      </c>
    </row>
    <row r="10" spans="1:24" ht="15.6" x14ac:dyDescent="0.3">
      <c r="A10" s="34">
        <v>2012</v>
      </c>
      <c r="B10" s="35" t="s">
        <v>10</v>
      </c>
      <c r="C10" s="35" t="s">
        <v>13</v>
      </c>
      <c r="D10" s="35">
        <v>114</v>
      </c>
      <c r="E10" s="36">
        <v>72</v>
      </c>
      <c r="F10" s="37">
        <f t="shared" si="9"/>
        <v>0.63157894736842102</v>
      </c>
      <c r="G10" s="36">
        <v>57</v>
      </c>
      <c r="H10" s="37">
        <f t="shared" si="10"/>
        <v>0.5</v>
      </c>
      <c r="I10" s="36">
        <v>1</v>
      </c>
      <c r="J10" s="37">
        <f t="shared" si="1"/>
        <v>8.771929824561403E-3</v>
      </c>
      <c r="K10" s="36">
        <v>5</v>
      </c>
      <c r="L10" s="37">
        <f t="shared" si="2"/>
        <v>4.3859649122807015E-2</v>
      </c>
      <c r="M10" s="36">
        <v>16</v>
      </c>
      <c r="N10" s="37">
        <f t="shared" si="3"/>
        <v>0.14035087719298245</v>
      </c>
      <c r="O10" s="36">
        <v>21</v>
      </c>
      <c r="P10" s="38">
        <f t="shared" si="4"/>
        <v>0.18421052631578946</v>
      </c>
      <c r="Q10" s="36">
        <v>46</v>
      </c>
      <c r="R10" s="37">
        <f t="shared" si="5"/>
        <v>0.40350877192982454</v>
      </c>
      <c r="S10" s="36">
        <v>7</v>
      </c>
      <c r="T10" s="37">
        <f t="shared" si="6"/>
        <v>6.1403508771929821E-2</v>
      </c>
      <c r="U10" s="36">
        <v>4</v>
      </c>
      <c r="V10" s="37">
        <f t="shared" si="7"/>
        <v>3.5087719298245612E-2</v>
      </c>
      <c r="W10" s="36">
        <v>4</v>
      </c>
      <c r="X10" s="37">
        <f t="shared" si="8"/>
        <v>3.5087719298245612E-2</v>
      </c>
    </row>
    <row r="11" spans="1:24" ht="15.6" x14ac:dyDescent="0.3">
      <c r="A11" s="13">
        <v>2012</v>
      </c>
      <c r="B11" s="3" t="s">
        <v>10</v>
      </c>
      <c r="C11" s="3" t="s">
        <v>14</v>
      </c>
      <c r="D11" s="3">
        <v>1242</v>
      </c>
      <c r="E11">
        <v>1072</v>
      </c>
      <c r="F11" s="18">
        <f t="shared" si="9"/>
        <v>0.86312399355877611</v>
      </c>
      <c r="G11">
        <v>872</v>
      </c>
      <c r="H11" s="18">
        <f t="shared" si="10"/>
        <v>0.70209339774557167</v>
      </c>
      <c r="I11">
        <v>23</v>
      </c>
      <c r="J11" s="18">
        <f t="shared" si="1"/>
        <v>1.8518518518518517E-2</v>
      </c>
      <c r="K11">
        <v>279</v>
      </c>
      <c r="L11" s="18">
        <f t="shared" si="2"/>
        <v>0.22463768115942029</v>
      </c>
      <c r="M11">
        <v>464</v>
      </c>
      <c r="N11" s="18">
        <f t="shared" si="3"/>
        <v>0.37359098228663445</v>
      </c>
      <c r="O11">
        <v>531</v>
      </c>
      <c r="P11" s="19">
        <f t="shared" si="4"/>
        <v>0.42753623188405798</v>
      </c>
      <c r="Q11">
        <v>435</v>
      </c>
      <c r="R11" s="18">
        <f t="shared" si="5"/>
        <v>0.35024154589371981</v>
      </c>
      <c r="S11">
        <v>65</v>
      </c>
      <c r="T11" s="18">
        <f t="shared" si="6"/>
        <v>5.2334943639291469E-2</v>
      </c>
      <c r="U11">
        <v>45</v>
      </c>
      <c r="V11" s="18">
        <f t="shared" si="7"/>
        <v>3.6231884057971016E-2</v>
      </c>
      <c r="W11">
        <v>20</v>
      </c>
      <c r="X11" s="18">
        <f t="shared" si="8"/>
        <v>1.610305958132045E-2</v>
      </c>
    </row>
    <row r="12" spans="1:24" ht="15.6" x14ac:dyDescent="0.3">
      <c r="A12" s="13">
        <v>2012</v>
      </c>
      <c r="B12" s="3" t="s">
        <v>10</v>
      </c>
      <c r="C12" s="3" t="s">
        <v>15</v>
      </c>
      <c r="D12" s="3">
        <v>204</v>
      </c>
      <c r="E12">
        <v>168</v>
      </c>
      <c r="F12" s="18">
        <f t="shared" si="9"/>
        <v>0.82352941176470584</v>
      </c>
      <c r="G12">
        <v>135</v>
      </c>
      <c r="H12" s="18">
        <f t="shared" si="10"/>
        <v>0.66176470588235292</v>
      </c>
      <c r="I12">
        <v>5</v>
      </c>
      <c r="J12" s="18">
        <f t="shared" si="1"/>
        <v>2.4509803921568627E-2</v>
      </c>
      <c r="K12">
        <v>48</v>
      </c>
      <c r="L12" s="18">
        <f t="shared" si="2"/>
        <v>0.23529411764705882</v>
      </c>
      <c r="M12">
        <v>77</v>
      </c>
      <c r="N12" s="18">
        <f t="shared" si="3"/>
        <v>0.37745098039215685</v>
      </c>
      <c r="O12">
        <v>83</v>
      </c>
      <c r="P12" s="19">
        <f t="shared" si="4"/>
        <v>0.40686274509803921</v>
      </c>
      <c r="Q12">
        <v>74</v>
      </c>
      <c r="R12" s="18">
        <f t="shared" si="5"/>
        <v>0.36274509803921567</v>
      </c>
      <c r="S12">
        <v>5</v>
      </c>
      <c r="T12" s="18">
        <f t="shared" si="6"/>
        <v>2.4509803921568627E-2</v>
      </c>
      <c r="U12">
        <v>2</v>
      </c>
      <c r="V12" s="18">
        <f t="shared" si="7"/>
        <v>9.8039215686274508E-3</v>
      </c>
      <c r="W12">
        <v>3</v>
      </c>
      <c r="X12" s="18">
        <f t="shared" si="8"/>
        <v>1.4705882352941176E-2</v>
      </c>
    </row>
    <row r="13" spans="1:24" ht="15.6" x14ac:dyDescent="0.3">
      <c r="A13" s="29">
        <v>2012</v>
      </c>
      <c r="B13" s="30" t="s">
        <v>10</v>
      </c>
      <c r="C13" s="30" t="s">
        <v>16</v>
      </c>
      <c r="D13" s="30">
        <v>671</v>
      </c>
      <c r="E13" s="31">
        <v>572</v>
      </c>
      <c r="F13" s="32">
        <f t="shared" si="9"/>
        <v>0.85245901639344257</v>
      </c>
      <c r="G13" s="31">
        <v>462</v>
      </c>
      <c r="H13" s="32">
        <f t="shared" si="10"/>
        <v>0.68852459016393441</v>
      </c>
      <c r="I13" s="31">
        <v>13</v>
      </c>
      <c r="J13" s="32">
        <f t="shared" si="1"/>
        <v>1.9374068554396422E-2</v>
      </c>
      <c r="K13" s="31">
        <v>139</v>
      </c>
      <c r="L13" s="32">
        <f t="shared" si="2"/>
        <v>0.20715350223546944</v>
      </c>
      <c r="M13" s="31">
        <v>239</v>
      </c>
      <c r="N13" s="32">
        <f t="shared" si="3"/>
        <v>0.35618479880774961</v>
      </c>
      <c r="O13" s="31">
        <v>276</v>
      </c>
      <c r="P13" s="33">
        <f t="shared" si="4"/>
        <v>0.41132637853949328</v>
      </c>
      <c r="Q13" s="31">
        <v>221</v>
      </c>
      <c r="R13" s="32">
        <f t="shared" si="5"/>
        <v>0.3293591654247392</v>
      </c>
      <c r="S13" s="31">
        <v>40</v>
      </c>
      <c r="T13" s="32">
        <f t="shared" si="6"/>
        <v>5.9612518628912071E-2</v>
      </c>
      <c r="U13" s="31">
        <v>25</v>
      </c>
      <c r="V13" s="32">
        <f t="shared" si="7"/>
        <v>3.7257824143070044E-2</v>
      </c>
      <c r="W13" s="31">
        <v>11</v>
      </c>
      <c r="X13" s="32">
        <f t="shared" si="8"/>
        <v>1.6393442622950821E-2</v>
      </c>
    </row>
    <row r="14" spans="1:24" ht="15.6" x14ac:dyDescent="0.3">
      <c r="A14" s="34">
        <v>2012</v>
      </c>
      <c r="B14" s="35" t="s">
        <v>10</v>
      </c>
      <c r="C14" s="35" t="s">
        <v>17</v>
      </c>
      <c r="D14" s="35">
        <v>775</v>
      </c>
      <c r="E14" s="36">
        <v>668</v>
      </c>
      <c r="F14" s="37">
        <f t="shared" si="9"/>
        <v>0.86193548387096774</v>
      </c>
      <c r="G14" s="36">
        <v>545</v>
      </c>
      <c r="H14" s="37">
        <f t="shared" si="10"/>
        <v>0.70322580645161292</v>
      </c>
      <c r="I14" s="36">
        <v>15</v>
      </c>
      <c r="J14" s="37">
        <f t="shared" si="1"/>
        <v>1.935483870967742E-2</v>
      </c>
      <c r="K14" s="36">
        <v>188</v>
      </c>
      <c r="L14" s="37">
        <f t="shared" si="2"/>
        <v>0.24258064516129033</v>
      </c>
      <c r="M14" s="36">
        <v>302</v>
      </c>
      <c r="N14" s="37">
        <f t="shared" si="3"/>
        <v>0.38967741935483868</v>
      </c>
      <c r="O14" s="36">
        <v>338</v>
      </c>
      <c r="P14" s="38">
        <f t="shared" si="4"/>
        <v>0.43612903225806454</v>
      </c>
      <c r="Q14" s="36">
        <v>288</v>
      </c>
      <c r="R14" s="37">
        <f t="shared" si="5"/>
        <v>0.37161290322580648</v>
      </c>
      <c r="S14" s="36">
        <v>30</v>
      </c>
      <c r="T14" s="37">
        <f t="shared" si="6"/>
        <v>3.870967741935484E-2</v>
      </c>
      <c r="U14" s="36">
        <v>22</v>
      </c>
      <c r="V14" s="37">
        <f t="shared" si="7"/>
        <v>2.838709677419355E-2</v>
      </c>
      <c r="W14" s="36">
        <v>12</v>
      </c>
      <c r="X14" s="37">
        <f t="shared" si="8"/>
        <v>1.5483870967741935E-2</v>
      </c>
    </row>
    <row r="15" spans="1:24" ht="15.6" x14ac:dyDescent="0.3">
      <c r="A15" s="13">
        <v>2012</v>
      </c>
      <c r="B15" s="3" t="s">
        <v>10</v>
      </c>
      <c r="C15" s="3" t="s">
        <v>18</v>
      </c>
      <c r="D15" s="3">
        <v>3</v>
      </c>
      <c r="E15">
        <v>3</v>
      </c>
      <c r="F15" s="18">
        <f t="shared" si="9"/>
        <v>1</v>
      </c>
      <c r="G15">
        <v>3</v>
      </c>
      <c r="H15" s="18">
        <f t="shared" si="10"/>
        <v>1</v>
      </c>
      <c r="I15">
        <v>0</v>
      </c>
      <c r="J15" s="18">
        <f t="shared" si="1"/>
        <v>0</v>
      </c>
      <c r="K15">
        <v>1</v>
      </c>
      <c r="L15" s="18">
        <f t="shared" si="2"/>
        <v>0.33333333333333331</v>
      </c>
      <c r="M15">
        <v>1</v>
      </c>
      <c r="N15" s="18">
        <f t="shared" si="3"/>
        <v>0.33333333333333331</v>
      </c>
      <c r="O15">
        <v>1</v>
      </c>
      <c r="P15" s="19">
        <f t="shared" si="4"/>
        <v>0.33333333333333331</v>
      </c>
      <c r="Q15">
        <v>0</v>
      </c>
      <c r="R15" s="18">
        <f t="shared" si="5"/>
        <v>0</v>
      </c>
      <c r="S15">
        <v>0</v>
      </c>
      <c r="T15" s="18">
        <f t="shared" si="6"/>
        <v>0</v>
      </c>
      <c r="U15">
        <v>0</v>
      </c>
      <c r="V15" s="18">
        <f t="shared" si="7"/>
        <v>0</v>
      </c>
      <c r="W15">
        <v>0</v>
      </c>
      <c r="X15" s="18">
        <f t="shared" si="8"/>
        <v>0</v>
      </c>
    </row>
    <row r="16" spans="1:24" ht="15.6" x14ac:dyDescent="0.3">
      <c r="A16" s="13">
        <v>2012</v>
      </c>
      <c r="B16" s="3" t="s">
        <v>10</v>
      </c>
      <c r="C16" s="3" t="s">
        <v>19</v>
      </c>
      <c r="D16" s="3">
        <v>50</v>
      </c>
      <c r="E16">
        <v>43</v>
      </c>
      <c r="F16" s="18">
        <f t="shared" si="9"/>
        <v>0.86</v>
      </c>
      <c r="G16">
        <v>31</v>
      </c>
      <c r="H16" s="18">
        <f t="shared" si="10"/>
        <v>0.62</v>
      </c>
      <c r="I16">
        <v>0</v>
      </c>
      <c r="J16" s="18">
        <f t="shared" si="1"/>
        <v>0</v>
      </c>
      <c r="K16">
        <v>12</v>
      </c>
      <c r="L16" s="18">
        <f t="shared" si="2"/>
        <v>0.24</v>
      </c>
      <c r="M16">
        <v>19</v>
      </c>
      <c r="N16" s="18">
        <f t="shared" si="3"/>
        <v>0.38</v>
      </c>
      <c r="O16">
        <v>22</v>
      </c>
      <c r="P16" s="19">
        <f t="shared" si="4"/>
        <v>0.44</v>
      </c>
      <c r="Q16">
        <v>20</v>
      </c>
      <c r="R16" s="18">
        <f t="shared" si="5"/>
        <v>0.4</v>
      </c>
      <c r="S16">
        <v>3</v>
      </c>
      <c r="T16" s="18">
        <f t="shared" si="6"/>
        <v>0.06</v>
      </c>
      <c r="U16">
        <v>3</v>
      </c>
      <c r="V16" s="18">
        <f t="shared" si="7"/>
        <v>0.06</v>
      </c>
      <c r="W16">
        <v>0</v>
      </c>
      <c r="X16" s="18">
        <f t="shared" si="8"/>
        <v>0</v>
      </c>
    </row>
    <row r="17" spans="1:24" ht="15.6" x14ac:dyDescent="0.3">
      <c r="A17" s="13">
        <v>2012</v>
      </c>
      <c r="B17" s="3" t="s">
        <v>10</v>
      </c>
      <c r="C17" s="3" t="s">
        <v>20</v>
      </c>
      <c r="D17" s="3">
        <v>43</v>
      </c>
      <c r="E17">
        <v>35</v>
      </c>
      <c r="F17" s="18">
        <f t="shared" si="9"/>
        <v>0.81395348837209303</v>
      </c>
      <c r="G17">
        <v>31</v>
      </c>
      <c r="H17" s="18">
        <f t="shared" si="10"/>
        <v>0.72093023255813948</v>
      </c>
      <c r="I17">
        <v>0</v>
      </c>
      <c r="J17" s="18">
        <f t="shared" si="1"/>
        <v>0</v>
      </c>
      <c r="K17">
        <v>5</v>
      </c>
      <c r="L17" s="18">
        <f t="shared" si="2"/>
        <v>0.11627906976744186</v>
      </c>
      <c r="M17">
        <v>7</v>
      </c>
      <c r="N17" s="18">
        <f t="shared" si="3"/>
        <v>0.16279069767441862</v>
      </c>
      <c r="O17">
        <v>11</v>
      </c>
      <c r="P17" s="19">
        <f t="shared" si="4"/>
        <v>0.2558139534883721</v>
      </c>
      <c r="Q17">
        <v>22</v>
      </c>
      <c r="R17" s="18">
        <f t="shared" si="5"/>
        <v>0.51162790697674421</v>
      </c>
      <c r="S17">
        <v>2</v>
      </c>
      <c r="T17" s="18">
        <f t="shared" si="6"/>
        <v>4.6511627906976744E-2</v>
      </c>
      <c r="U17">
        <v>1</v>
      </c>
      <c r="V17" s="18">
        <f t="shared" si="7"/>
        <v>2.3255813953488372E-2</v>
      </c>
      <c r="W17">
        <v>1</v>
      </c>
      <c r="X17" s="18">
        <f t="shared" si="8"/>
        <v>2.3255813953488372E-2</v>
      </c>
    </row>
    <row r="18" spans="1:24" ht="15.6" x14ac:dyDescent="0.3">
      <c r="A18" s="13">
        <v>2012</v>
      </c>
      <c r="B18" s="3" t="s">
        <v>10</v>
      </c>
      <c r="C18" s="3" t="s">
        <v>21</v>
      </c>
      <c r="D18" s="3">
        <v>243</v>
      </c>
      <c r="E18">
        <v>202</v>
      </c>
      <c r="F18" s="18">
        <f t="shared" si="9"/>
        <v>0.83127572016460904</v>
      </c>
      <c r="G18">
        <v>167</v>
      </c>
      <c r="H18" s="18">
        <f t="shared" si="10"/>
        <v>0.68724279835390945</v>
      </c>
      <c r="I18">
        <v>6</v>
      </c>
      <c r="J18" s="18">
        <f t="shared" si="1"/>
        <v>2.4691358024691357E-2</v>
      </c>
      <c r="K18">
        <v>46</v>
      </c>
      <c r="L18" s="18">
        <f t="shared" si="2"/>
        <v>0.18930041152263374</v>
      </c>
      <c r="M18">
        <v>78</v>
      </c>
      <c r="N18" s="18">
        <f t="shared" si="3"/>
        <v>0.32098765432098764</v>
      </c>
      <c r="O18">
        <v>94</v>
      </c>
      <c r="P18" s="19">
        <f t="shared" si="4"/>
        <v>0.38683127572016462</v>
      </c>
      <c r="Q18">
        <v>90</v>
      </c>
      <c r="R18" s="18">
        <f t="shared" si="5"/>
        <v>0.37037037037037035</v>
      </c>
      <c r="S18">
        <v>13</v>
      </c>
      <c r="T18" s="18">
        <f t="shared" si="6"/>
        <v>5.3497942386831275E-2</v>
      </c>
      <c r="U18">
        <v>8</v>
      </c>
      <c r="V18" s="18">
        <f t="shared" si="7"/>
        <v>3.292181069958848E-2</v>
      </c>
      <c r="W18">
        <v>6</v>
      </c>
      <c r="X18" s="18">
        <f t="shared" si="8"/>
        <v>2.4691358024691357E-2</v>
      </c>
    </row>
    <row r="19" spans="1:24" ht="15.6" x14ac:dyDescent="0.3">
      <c r="A19" s="13">
        <v>2012</v>
      </c>
      <c r="B19" s="3" t="s">
        <v>10</v>
      </c>
      <c r="C19" s="3" t="s">
        <v>22</v>
      </c>
      <c r="D19" s="3">
        <v>4</v>
      </c>
      <c r="E19">
        <v>4</v>
      </c>
      <c r="F19" s="18">
        <f t="shared" si="9"/>
        <v>1</v>
      </c>
      <c r="G19">
        <v>4</v>
      </c>
      <c r="H19" s="18">
        <f t="shared" si="10"/>
        <v>1</v>
      </c>
      <c r="I19">
        <v>0</v>
      </c>
      <c r="J19" s="18">
        <f t="shared" si="1"/>
        <v>0</v>
      </c>
      <c r="K19">
        <v>0</v>
      </c>
      <c r="L19" s="18">
        <f t="shared" si="2"/>
        <v>0</v>
      </c>
      <c r="M19">
        <v>1</v>
      </c>
      <c r="N19" s="18">
        <f t="shared" si="3"/>
        <v>0.25</v>
      </c>
      <c r="O19">
        <v>1</v>
      </c>
      <c r="P19" s="19">
        <f t="shared" si="4"/>
        <v>0.25</v>
      </c>
      <c r="Q19">
        <v>2</v>
      </c>
      <c r="R19" s="18">
        <f t="shared" si="5"/>
        <v>0.5</v>
      </c>
      <c r="S19">
        <v>0</v>
      </c>
      <c r="T19" s="18">
        <f t="shared" si="6"/>
        <v>0</v>
      </c>
      <c r="U19">
        <v>0</v>
      </c>
      <c r="V19" s="18">
        <f t="shared" si="7"/>
        <v>0</v>
      </c>
      <c r="W19">
        <v>0</v>
      </c>
      <c r="X19" s="18">
        <f t="shared" si="8"/>
        <v>0</v>
      </c>
    </row>
    <row r="20" spans="1:24" ht="15.6" x14ac:dyDescent="0.3">
      <c r="A20" s="13">
        <v>2012</v>
      </c>
      <c r="B20" s="3" t="s">
        <v>10</v>
      </c>
      <c r="C20" s="3" t="s">
        <v>28</v>
      </c>
      <c r="D20" s="3">
        <v>130</v>
      </c>
      <c r="E20">
        <v>115</v>
      </c>
      <c r="F20" s="18">
        <f t="shared" si="9"/>
        <v>0.88461538461538458</v>
      </c>
      <c r="G20">
        <v>89</v>
      </c>
      <c r="H20" s="18">
        <f t="shared" si="10"/>
        <v>0.68461538461538463</v>
      </c>
      <c r="I20">
        <v>0</v>
      </c>
      <c r="J20" s="18">
        <f t="shared" si="1"/>
        <v>0</v>
      </c>
      <c r="K20">
        <v>28</v>
      </c>
      <c r="L20" s="18">
        <f t="shared" si="2"/>
        <v>0.2153846153846154</v>
      </c>
      <c r="M20">
        <v>43</v>
      </c>
      <c r="N20" s="18">
        <f t="shared" si="3"/>
        <v>0.33076923076923076</v>
      </c>
      <c r="O20">
        <v>50</v>
      </c>
      <c r="P20" s="19">
        <f t="shared" si="4"/>
        <v>0.38461538461538464</v>
      </c>
      <c r="Q20">
        <v>50</v>
      </c>
      <c r="R20" s="18">
        <f t="shared" si="5"/>
        <v>0.38461538461538464</v>
      </c>
      <c r="S20">
        <v>8</v>
      </c>
      <c r="T20" s="18">
        <f t="shared" si="6"/>
        <v>6.1538461538461542E-2</v>
      </c>
      <c r="U20">
        <v>6</v>
      </c>
      <c r="V20" s="18">
        <f t="shared" si="7"/>
        <v>4.6153846153846156E-2</v>
      </c>
      <c r="W20">
        <v>1</v>
      </c>
      <c r="X20" s="18">
        <f t="shared" si="8"/>
        <v>7.6923076923076927E-3</v>
      </c>
    </row>
    <row r="21" spans="1:24" ht="15.6" x14ac:dyDescent="0.3">
      <c r="A21" s="13">
        <v>2012</v>
      </c>
      <c r="B21" s="3" t="s">
        <v>10</v>
      </c>
      <c r="C21" s="3" t="s">
        <v>23</v>
      </c>
      <c r="D21" s="3">
        <v>950</v>
      </c>
      <c r="E21">
        <v>816</v>
      </c>
      <c r="F21" s="18">
        <f t="shared" si="9"/>
        <v>0.85894736842105268</v>
      </c>
      <c r="G21">
        <v>664</v>
      </c>
      <c r="H21" s="18">
        <f t="shared" si="10"/>
        <v>0.69894736842105265</v>
      </c>
      <c r="I21">
        <v>22</v>
      </c>
      <c r="J21" s="18">
        <f t="shared" si="1"/>
        <v>2.3157894736842106E-2</v>
      </c>
      <c r="K21">
        <v>230</v>
      </c>
      <c r="L21" s="18">
        <f t="shared" si="2"/>
        <v>0.24210526315789474</v>
      </c>
      <c r="M21">
        <v>384</v>
      </c>
      <c r="N21" s="18">
        <f t="shared" si="3"/>
        <v>0.40421052631578946</v>
      </c>
      <c r="O21">
        <v>426</v>
      </c>
      <c r="P21" s="19">
        <f t="shared" si="4"/>
        <v>0.44842105263157894</v>
      </c>
      <c r="Q21">
        <v>316</v>
      </c>
      <c r="R21" s="18">
        <f t="shared" si="5"/>
        <v>0.33263157894736844</v>
      </c>
      <c r="S21">
        <v>44</v>
      </c>
      <c r="T21" s="18">
        <f t="shared" si="6"/>
        <v>4.6315789473684213E-2</v>
      </c>
      <c r="U21">
        <v>29</v>
      </c>
      <c r="V21" s="18">
        <f t="shared" si="7"/>
        <v>3.0526315789473683E-2</v>
      </c>
      <c r="W21">
        <v>15</v>
      </c>
      <c r="X21" s="18">
        <f t="shared" si="8"/>
        <v>1.5789473684210527E-2</v>
      </c>
    </row>
    <row r="22" spans="1:24" ht="15.6" x14ac:dyDescent="0.3">
      <c r="A22" s="13">
        <v>2012</v>
      </c>
      <c r="B22" s="3" t="s">
        <v>10</v>
      </c>
      <c r="C22" s="3" t="s">
        <v>24</v>
      </c>
      <c r="D22" s="3">
        <v>4</v>
      </c>
      <c r="E22">
        <v>4</v>
      </c>
      <c r="F22" s="18">
        <f t="shared" si="9"/>
        <v>1</v>
      </c>
      <c r="G22">
        <v>4</v>
      </c>
      <c r="H22" s="18">
        <f t="shared" si="10"/>
        <v>1</v>
      </c>
      <c r="I22">
        <v>0</v>
      </c>
      <c r="J22" s="18">
        <f t="shared" si="1"/>
        <v>0</v>
      </c>
      <c r="K22">
        <v>1</v>
      </c>
      <c r="L22" s="18">
        <f t="shared" si="2"/>
        <v>0.25</v>
      </c>
      <c r="M22">
        <v>1</v>
      </c>
      <c r="N22" s="18">
        <f t="shared" si="3"/>
        <v>0.25</v>
      </c>
      <c r="O22">
        <v>1</v>
      </c>
      <c r="P22" s="19">
        <f t="shared" si="4"/>
        <v>0.25</v>
      </c>
      <c r="Q22">
        <v>1</v>
      </c>
      <c r="R22" s="18">
        <f t="shared" si="5"/>
        <v>0.25</v>
      </c>
      <c r="S22">
        <v>0</v>
      </c>
      <c r="T22" s="18">
        <f t="shared" si="6"/>
        <v>0</v>
      </c>
      <c r="U22">
        <v>0</v>
      </c>
      <c r="V22" s="18">
        <f t="shared" si="7"/>
        <v>0</v>
      </c>
      <c r="W22">
        <v>0</v>
      </c>
      <c r="X22" s="18">
        <f t="shared" si="8"/>
        <v>0</v>
      </c>
    </row>
    <row r="23" spans="1:24" ht="15.6" x14ac:dyDescent="0.3">
      <c r="A23" s="13">
        <v>2012</v>
      </c>
      <c r="B23" s="3" t="s">
        <v>10</v>
      </c>
      <c r="C23" s="3" t="s">
        <v>25</v>
      </c>
      <c r="D23" s="3">
        <v>19</v>
      </c>
      <c r="E23">
        <v>18</v>
      </c>
      <c r="F23" s="18">
        <f t="shared" si="9"/>
        <v>0.94736842105263153</v>
      </c>
      <c r="G23">
        <v>14</v>
      </c>
      <c r="H23" s="18">
        <f t="shared" si="10"/>
        <v>0.73684210526315785</v>
      </c>
      <c r="I23">
        <v>0</v>
      </c>
      <c r="J23" s="18">
        <f t="shared" si="1"/>
        <v>0</v>
      </c>
      <c r="K23">
        <v>4</v>
      </c>
      <c r="L23" s="18">
        <f t="shared" si="2"/>
        <v>0.21052631578947367</v>
      </c>
      <c r="M23">
        <v>7</v>
      </c>
      <c r="N23" s="18">
        <f t="shared" si="3"/>
        <v>0.36842105263157893</v>
      </c>
      <c r="O23">
        <v>8</v>
      </c>
      <c r="P23" s="19">
        <f t="shared" si="4"/>
        <v>0.42105263157894735</v>
      </c>
      <c r="Q23">
        <v>8</v>
      </c>
      <c r="R23" s="18">
        <f t="shared" si="5"/>
        <v>0.42105263157894735</v>
      </c>
      <c r="S23">
        <v>0</v>
      </c>
      <c r="T23" s="18">
        <f t="shared" si="6"/>
        <v>0</v>
      </c>
      <c r="U23">
        <v>0</v>
      </c>
      <c r="V23" s="18">
        <f t="shared" si="7"/>
        <v>0</v>
      </c>
      <c r="W23">
        <v>0</v>
      </c>
      <c r="X23" s="18">
        <f t="shared" si="8"/>
        <v>0</v>
      </c>
    </row>
    <row r="24" spans="1:24" ht="15.6" x14ac:dyDescent="0.3">
      <c r="A24" s="39">
        <v>2012</v>
      </c>
      <c r="B24" s="40" t="s">
        <v>10</v>
      </c>
      <c r="C24" s="40" t="s">
        <v>26</v>
      </c>
      <c r="D24" s="40">
        <v>411</v>
      </c>
      <c r="E24" s="41">
        <v>357</v>
      </c>
      <c r="F24" s="42">
        <f t="shared" si="9"/>
        <v>0.86861313868613144</v>
      </c>
      <c r="G24" s="41">
        <v>297</v>
      </c>
      <c r="H24" s="42">
        <f t="shared" si="10"/>
        <v>0.72262773722627738</v>
      </c>
      <c r="I24" s="41">
        <v>7</v>
      </c>
      <c r="J24" s="42">
        <f t="shared" si="1"/>
        <v>1.7031630170316302E-2</v>
      </c>
      <c r="K24" s="41">
        <v>80</v>
      </c>
      <c r="L24" s="42">
        <f t="shared" si="2"/>
        <v>0.19464720194647203</v>
      </c>
      <c r="M24" s="41">
        <v>137</v>
      </c>
      <c r="N24" s="42">
        <f t="shared" si="3"/>
        <v>0.33333333333333331</v>
      </c>
      <c r="O24" s="41">
        <v>157</v>
      </c>
      <c r="P24" s="43">
        <f t="shared" si="4"/>
        <v>0.38199513381995132</v>
      </c>
      <c r="Q24" s="41">
        <v>148</v>
      </c>
      <c r="R24" s="42">
        <f t="shared" si="5"/>
        <v>0.36009732360097324</v>
      </c>
      <c r="S24" s="41">
        <v>21</v>
      </c>
      <c r="T24" s="42">
        <f t="shared" si="6"/>
        <v>5.1094890510948905E-2</v>
      </c>
      <c r="U24" s="41">
        <v>10</v>
      </c>
      <c r="V24" s="42">
        <f t="shared" si="7"/>
        <v>2.4330900243309004E-2</v>
      </c>
      <c r="W24" s="41">
        <v>6</v>
      </c>
      <c r="X24" s="42">
        <f t="shared" si="8"/>
        <v>1.4598540145985401E-2</v>
      </c>
    </row>
    <row r="25" spans="1:24" ht="15.6" x14ac:dyDescent="0.3">
      <c r="A25" s="13">
        <v>2012</v>
      </c>
      <c r="B25" s="3" t="s">
        <v>10</v>
      </c>
      <c r="C25" s="3" t="s">
        <v>27</v>
      </c>
      <c r="D25" s="3">
        <v>379</v>
      </c>
      <c r="E25">
        <v>329</v>
      </c>
      <c r="F25" s="18">
        <f t="shared" si="9"/>
        <v>0.86807387862796836</v>
      </c>
      <c r="G25">
        <v>255</v>
      </c>
      <c r="H25" s="18">
        <f t="shared" si="10"/>
        <v>0.67282321899736153</v>
      </c>
      <c r="I25">
        <v>6</v>
      </c>
      <c r="J25" s="18">
        <f t="shared" si="1"/>
        <v>1.5831134564643801E-2</v>
      </c>
      <c r="K25">
        <v>72</v>
      </c>
      <c r="L25" s="18">
        <f t="shared" si="2"/>
        <v>0.18997361477572558</v>
      </c>
      <c r="M25">
        <v>125</v>
      </c>
      <c r="N25" s="18">
        <f t="shared" si="3"/>
        <v>0.32981530343007914</v>
      </c>
      <c r="O25">
        <v>146</v>
      </c>
      <c r="P25" s="19">
        <f t="shared" si="4"/>
        <v>0.38522427440633245</v>
      </c>
      <c r="Q25">
        <v>141</v>
      </c>
      <c r="R25" s="18">
        <f t="shared" si="5"/>
        <v>0.37203166226912932</v>
      </c>
      <c r="S25">
        <v>14</v>
      </c>
      <c r="T25" s="18">
        <f t="shared" si="6"/>
        <v>3.6939313984168866E-2</v>
      </c>
      <c r="U25">
        <v>6</v>
      </c>
      <c r="V25" s="18">
        <f t="shared" si="7"/>
        <v>1.5831134564643801E-2</v>
      </c>
      <c r="W25">
        <v>5</v>
      </c>
      <c r="X25" s="18">
        <f t="shared" si="8"/>
        <v>1.3192612137203167E-2</v>
      </c>
    </row>
    <row r="26" spans="1:24" ht="15.6" x14ac:dyDescent="0.3">
      <c r="A26" s="12">
        <v>2012</v>
      </c>
      <c r="B26" s="11" t="s">
        <v>29</v>
      </c>
      <c r="C26" s="11" t="s">
        <v>11</v>
      </c>
      <c r="D26" s="11">
        <v>1891</v>
      </c>
      <c r="E26">
        <v>992</v>
      </c>
      <c r="F26" s="18">
        <f t="shared" si="9"/>
        <v>0.52459016393442626</v>
      </c>
      <c r="G26">
        <v>828</v>
      </c>
      <c r="H26" s="18">
        <f t="shared" si="10"/>
        <v>0.43786356425171868</v>
      </c>
      <c r="I26">
        <v>364</v>
      </c>
      <c r="J26" s="18">
        <f t="shared" si="1"/>
        <v>0.19249074563722898</v>
      </c>
      <c r="K26">
        <v>520</v>
      </c>
      <c r="L26" s="18">
        <f t="shared" si="2"/>
        <v>0.27498677948175571</v>
      </c>
      <c r="M26">
        <v>602</v>
      </c>
      <c r="N26" s="18">
        <f t="shared" si="3"/>
        <v>0.31835007932310949</v>
      </c>
      <c r="O26">
        <v>632</v>
      </c>
      <c r="P26" s="19">
        <f t="shared" si="4"/>
        <v>0.33421470121628766</v>
      </c>
      <c r="Q26">
        <v>885</v>
      </c>
      <c r="R26" s="18">
        <f t="shared" si="5"/>
        <v>0.46800634584875728</v>
      </c>
      <c r="S26">
        <v>37</v>
      </c>
      <c r="T26" s="18">
        <f t="shared" si="6"/>
        <v>1.9566367001586461E-2</v>
      </c>
      <c r="U26">
        <v>27</v>
      </c>
      <c r="V26" s="18">
        <f t="shared" si="7"/>
        <v>1.4278159703860392E-2</v>
      </c>
      <c r="W26">
        <v>9</v>
      </c>
      <c r="X26" s="18">
        <f t="shared" si="8"/>
        <v>4.7593865679534638E-3</v>
      </c>
    </row>
    <row r="27" spans="1:24" ht="15.6" x14ac:dyDescent="0.3">
      <c r="A27" s="29">
        <v>2012</v>
      </c>
      <c r="B27" s="30" t="s">
        <v>29</v>
      </c>
      <c r="C27" s="30" t="s">
        <v>12</v>
      </c>
      <c r="D27" s="30">
        <v>821</v>
      </c>
      <c r="E27" s="31">
        <v>721</v>
      </c>
      <c r="F27" s="32">
        <f t="shared" si="9"/>
        <v>0.87819732034104747</v>
      </c>
      <c r="G27" s="31">
        <v>592</v>
      </c>
      <c r="H27" s="32">
        <f t="shared" si="10"/>
        <v>0.72107186358099873</v>
      </c>
      <c r="I27" s="31">
        <v>306</v>
      </c>
      <c r="J27" s="32">
        <f t="shared" si="1"/>
        <v>0.37271619975639464</v>
      </c>
      <c r="K27" s="31">
        <v>408</v>
      </c>
      <c r="L27" s="32">
        <f t="shared" si="2"/>
        <v>0.49695493300852617</v>
      </c>
      <c r="M27" s="31">
        <v>456</v>
      </c>
      <c r="N27" s="32">
        <f t="shared" si="3"/>
        <v>0.55542021924482343</v>
      </c>
      <c r="O27" s="31">
        <v>472</v>
      </c>
      <c r="P27" s="33">
        <f t="shared" si="4"/>
        <v>0.57490864799025576</v>
      </c>
      <c r="Q27" s="31">
        <v>212</v>
      </c>
      <c r="R27" s="32">
        <f t="shared" si="5"/>
        <v>0.25822168087697928</v>
      </c>
      <c r="S27" s="31">
        <v>13</v>
      </c>
      <c r="T27" s="32">
        <f t="shared" si="6"/>
        <v>1.5834348355663823E-2</v>
      </c>
      <c r="U27" s="31">
        <v>12</v>
      </c>
      <c r="V27" s="32">
        <f t="shared" si="7"/>
        <v>1.4616321559074299E-2</v>
      </c>
      <c r="W27" s="31">
        <v>2</v>
      </c>
      <c r="X27" s="32">
        <f t="shared" si="8"/>
        <v>2.4360535931790498E-3</v>
      </c>
    </row>
    <row r="28" spans="1:24" ht="15.6" x14ac:dyDescent="0.3">
      <c r="A28" s="34">
        <v>2012</v>
      </c>
      <c r="B28" s="35" t="s">
        <v>29</v>
      </c>
      <c r="C28" s="35" t="s">
        <v>13</v>
      </c>
      <c r="D28" s="35">
        <v>1070</v>
      </c>
      <c r="E28" s="36">
        <v>271</v>
      </c>
      <c r="F28" s="37">
        <f t="shared" si="9"/>
        <v>0.25327102803738316</v>
      </c>
      <c r="G28" s="36">
        <v>236</v>
      </c>
      <c r="H28" s="37">
        <f t="shared" si="10"/>
        <v>0.22056074766355141</v>
      </c>
      <c r="I28" s="36">
        <v>58</v>
      </c>
      <c r="J28" s="37">
        <f t="shared" si="1"/>
        <v>5.4205607476635512E-2</v>
      </c>
      <c r="K28" s="36">
        <v>112</v>
      </c>
      <c r="L28" s="37">
        <f t="shared" si="2"/>
        <v>0.10467289719626169</v>
      </c>
      <c r="M28" s="36">
        <v>146</v>
      </c>
      <c r="N28" s="37">
        <f t="shared" si="3"/>
        <v>0.13644859813084112</v>
      </c>
      <c r="O28" s="36">
        <v>160</v>
      </c>
      <c r="P28" s="38">
        <f t="shared" si="4"/>
        <v>0.14953271028037382</v>
      </c>
      <c r="Q28" s="36">
        <v>673</v>
      </c>
      <c r="R28" s="37">
        <f t="shared" si="5"/>
        <v>0.62897196261682242</v>
      </c>
      <c r="S28" s="36">
        <v>24</v>
      </c>
      <c r="T28" s="37">
        <f t="shared" si="6"/>
        <v>2.2429906542056073E-2</v>
      </c>
      <c r="U28" s="36">
        <v>15</v>
      </c>
      <c r="V28" s="37">
        <f t="shared" si="7"/>
        <v>1.4018691588785047E-2</v>
      </c>
      <c r="W28" s="36">
        <v>7</v>
      </c>
      <c r="X28" s="37">
        <f t="shared" si="8"/>
        <v>6.5420560747663555E-3</v>
      </c>
    </row>
    <row r="29" spans="1:24" ht="15.6" x14ac:dyDescent="0.3">
      <c r="A29" s="13">
        <v>2012</v>
      </c>
      <c r="B29" s="3" t="s">
        <v>29</v>
      </c>
      <c r="C29" s="3" t="s">
        <v>14</v>
      </c>
      <c r="D29" s="3">
        <v>1181</v>
      </c>
      <c r="E29">
        <v>796</v>
      </c>
      <c r="F29" s="18">
        <f t="shared" si="9"/>
        <v>0.67400508044030483</v>
      </c>
      <c r="G29">
        <v>655</v>
      </c>
      <c r="H29" s="18">
        <f t="shared" si="10"/>
        <v>0.55461473327688404</v>
      </c>
      <c r="I29">
        <v>297</v>
      </c>
      <c r="J29" s="18">
        <f t="shared" si="1"/>
        <v>0.25148179508890772</v>
      </c>
      <c r="K29">
        <v>416</v>
      </c>
      <c r="L29" s="18">
        <f t="shared" si="2"/>
        <v>0.35224386113463169</v>
      </c>
      <c r="M29">
        <v>476</v>
      </c>
      <c r="N29" s="18">
        <f t="shared" si="3"/>
        <v>0.40304826418289585</v>
      </c>
      <c r="O29">
        <v>501</v>
      </c>
      <c r="P29" s="19">
        <f t="shared" si="4"/>
        <v>0.42421676545300591</v>
      </c>
      <c r="Q29">
        <v>412</v>
      </c>
      <c r="R29" s="18">
        <f t="shared" si="5"/>
        <v>0.34885690093141408</v>
      </c>
      <c r="S29">
        <v>27</v>
      </c>
      <c r="T29" s="18">
        <f t="shared" si="6"/>
        <v>2.2861981371718881E-2</v>
      </c>
      <c r="U29">
        <v>18</v>
      </c>
      <c r="V29" s="18">
        <f t="shared" si="7"/>
        <v>1.5241320914479255E-2</v>
      </c>
      <c r="W29">
        <v>9</v>
      </c>
      <c r="X29" s="18">
        <f t="shared" si="8"/>
        <v>7.6206604572396277E-3</v>
      </c>
    </row>
    <row r="30" spans="1:24" ht="15.6" x14ac:dyDescent="0.3">
      <c r="A30" s="13">
        <v>2012</v>
      </c>
      <c r="B30" s="3" t="s">
        <v>29</v>
      </c>
      <c r="C30" s="3" t="s">
        <v>15</v>
      </c>
      <c r="D30" s="3">
        <v>710</v>
      </c>
      <c r="E30">
        <v>196</v>
      </c>
      <c r="F30" s="18">
        <f t="shared" si="9"/>
        <v>0.27605633802816903</v>
      </c>
      <c r="G30">
        <v>173</v>
      </c>
      <c r="H30" s="18">
        <f t="shared" si="10"/>
        <v>0.24366197183098592</v>
      </c>
      <c r="I30">
        <v>67</v>
      </c>
      <c r="J30" s="18">
        <f t="shared" si="1"/>
        <v>9.4366197183098591E-2</v>
      </c>
      <c r="K30">
        <v>104</v>
      </c>
      <c r="L30" s="18">
        <f t="shared" si="2"/>
        <v>0.14647887323943662</v>
      </c>
      <c r="M30">
        <v>126</v>
      </c>
      <c r="N30" s="18">
        <f t="shared" si="3"/>
        <v>0.17746478873239438</v>
      </c>
      <c r="O30">
        <v>131</v>
      </c>
      <c r="P30" s="19">
        <f t="shared" si="4"/>
        <v>0.18450704225352113</v>
      </c>
      <c r="Q30">
        <v>473</v>
      </c>
      <c r="R30" s="18">
        <f t="shared" si="5"/>
        <v>0.66619718309859155</v>
      </c>
      <c r="S30">
        <v>10</v>
      </c>
      <c r="T30" s="18">
        <f t="shared" si="6"/>
        <v>1.4084507042253521E-2</v>
      </c>
      <c r="U30">
        <v>9</v>
      </c>
      <c r="V30" s="18">
        <f t="shared" si="7"/>
        <v>1.2676056338028169E-2</v>
      </c>
      <c r="W30">
        <v>0</v>
      </c>
      <c r="X30" s="18">
        <f t="shared" si="8"/>
        <v>0</v>
      </c>
    </row>
    <row r="31" spans="1:24" ht="15.6" x14ac:dyDescent="0.3">
      <c r="A31" s="29">
        <v>2012</v>
      </c>
      <c r="B31" s="30" t="s">
        <v>29</v>
      </c>
      <c r="C31" s="30" t="s">
        <v>16</v>
      </c>
      <c r="D31" s="30">
        <v>790</v>
      </c>
      <c r="E31" s="31">
        <v>442</v>
      </c>
      <c r="F31" s="32">
        <f t="shared" si="9"/>
        <v>0.55949367088607593</v>
      </c>
      <c r="G31" s="31">
        <v>370</v>
      </c>
      <c r="H31" s="32">
        <f t="shared" si="10"/>
        <v>0.46835443037974683</v>
      </c>
      <c r="I31" s="31">
        <v>143</v>
      </c>
      <c r="J31" s="32">
        <f t="shared" si="1"/>
        <v>0.18101265822784809</v>
      </c>
      <c r="K31" s="31">
        <v>220</v>
      </c>
      <c r="L31" s="32">
        <f t="shared" si="2"/>
        <v>0.27848101265822783</v>
      </c>
      <c r="M31" s="31">
        <v>261</v>
      </c>
      <c r="N31" s="32">
        <f t="shared" si="3"/>
        <v>0.33037974683544302</v>
      </c>
      <c r="O31" s="31">
        <v>279</v>
      </c>
      <c r="P31" s="33">
        <f t="shared" si="4"/>
        <v>0.35316455696202531</v>
      </c>
      <c r="Q31" s="31">
        <v>344</v>
      </c>
      <c r="R31" s="32">
        <f t="shared" si="5"/>
        <v>0.43544303797468353</v>
      </c>
      <c r="S31" s="31">
        <v>18</v>
      </c>
      <c r="T31" s="32">
        <f t="shared" si="6"/>
        <v>2.2784810126582278E-2</v>
      </c>
      <c r="U31" s="31">
        <v>9</v>
      </c>
      <c r="V31" s="32">
        <f t="shared" si="7"/>
        <v>1.1392405063291139E-2</v>
      </c>
      <c r="W31" s="31">
        <v>4</v>
      </c>
      <c r="X31" s="32">
        <f t="shared" si="8"/>
        <v>5.0632911392405064E-3</v>
      </c>
    </row>
    <row r="32" spans="1:24" ht="15.6" x14ac:dyDescent="0.3">
      <c r="A32" s="34">
        <v>2012</v>
      </c>
      <c r="B32" s="35" t="s">
        <v>29</v>
      </c>
      <c r="C32" s="35" t="s">
        <v>17</v>
      </c>
      <c r="D32" s="35">
        <v>1101</v>
      </c>
      <c r="E32" s="36">
        <v>550</v>
      </c>
      <c r="F32" s="37">
        <f t="shared" si="9"/>
        <v>0.49954586739327883</v>
      </c>
      <c r="G32" s="36">
        <v>458</v>
      </c>
      <c r="H32" s="37">
        <f t="shared" si="10"/>
        <v>0.4159854677565849</v>
      </c>
      <c r="I32" s="36">
        <v>221</v>
      </c>
      <c r="J32" s="37">
        <f t="shared" si="1"/>
        <v>0.20072661217075385</v>
      </c>
      <c r="K32" s="36">
        <v>300</v>
      </c>
      <c r="L32" s="37">
        <f t="shared" si="2"/>
        <v>0.27247956403269757</v>
      </c>
      <c r="M32" s="36">
        <v>341</v>
      </c>
      <c r="N32" s="37">
        <f t="shared" si="3"/>
        <v>0.3097184377838329</v>
      </c>
      <c r="O32" s="36">
        <v>353</v>
      </c>
      <c r="P32" s="38">
        <f t="shared" si="4"/>
        <v>0.3206176203451408</v>
      </c>
      <c r="Q32" s="36">
        <v>541</v>
      </c>
      <c r="R32" s="37">
        <f t="shared" si="5"/>
        <v>0.49137148047229789</v>
      </c>
      <c r="S32" s="36">
        <v>19</v>
      </c>
      <c r="T32" s="37">
        <f t="shared" si="6"/>
        <v>1.725703905540418E-2</v>
      </c>
      <c r="U32" s="36">
        <v>18</v>
      </c>
      <c r="V32" s="37">
        <f t="shared" si="7"/>
        <v>1.6348773841961851E-2</v>
      </c>
      <c r="W32" s="36">
        <v>5</v>
      </c>
      <c r="X32" s="37">
        <f t="shared" si="8"/>
        <v>4.5413260672116261E-3</v>
      </c>
    </row>
    <row r="33" spans="1:24" ht="15.6" x14ac:dyDescent="0.3">
      <c r="A33" s="13">
        <v>2012</v>
      </c>
      <c r="B33" s="3" t="s">
        <v>29</v>
      </c>
      <c r="C33" s="3" t="s">
        <v>18</v>
      </c>
      <c r="D33" s="3">
        <v>22</v>
      </c>
      <c r="E33">
        <v>8</v>
      </c>
      <c r="F33" s="18">
        <f t="shared" si="9"/>
        <v>0.36363636363636365</v>
      </c>
      <c r="G33">
        <v>8</v>
      </c>
      <c r="H33" s="18">
        <f t="shared" si="10"/>
        <v>0.36363636363636365</v>
      </c>
      <c r="I33">
        <v>2</v>
      </c>
      <c r="J33" s="18">
        <f t="shared" si="1"/>
        <v>9.0909090909090912E-2</v>
      </c>
      <c r="K33">
        <v>2</v>
      </c>
      <c r="L33" s="18">
        <f t="shared" si="2"/>
        <v>9.0909090909090912E-2</v>
      </c>
      <c r="M33">
        <v>3</v>
      </c>
      <c r="N33" s="18">
        <f t="shared" si="3"/>
        <v>0.13636363636363635</v>
      </c>
      <c r="O33">
        <v>3</v>
      </c>
      <c r="P33" s="19">
        <f t="shared" si="4"/>
        <v>0.13636363636363635</v>
      </c>
      <c r="Q33">
        <v>10</v>
      </c>
      <c r="R33" s="18">
        <f t="shared" si="5"/>
        <v>0.45454545454545453</v>
      </c>
      <c r="S33">
        <v>0</v>
      </c>
      <c r="T33" s="18">
        <f t="shared" si="6"/>
        <v>0</v>
      </c>
      <c r="U33">
        <v>0</v>
      </c>
      <c r="V33" s="18">
        <f t="shared" si="7"/>
        <v>0</v>
      </c>
      <c r="W33">
        <v>0</v>
      </c>
      <c r="X33" s="18">
        <f t="shared" si="8"/>
        <v>0</v>
      </c>
    </row>
    <row r="34" spans="1:24" ht="15.6" x14ac:dyDescent="0.3">
      <c r="A34" s="13">
        <v>2012</v>
      </c>
      <c r="B34" s="3" t="s">
        <v>29</v>
      </c>
      <c r="C34" s="3" t="s">
        <v>19</v>
      </c>
      <c r="D34" s="3">
        <v>47</v>
      </c>
      <c r="E34">
        <v>28</v>
      </c>
      <c r="F34" s="18">
        <f t="shared" si="9"/>
        <v>0.5957446808510638</v>
      </c>
      <c r="G34">
        <v>17</v>
      </c>
      <c r="H34" s="18">
        <f t="shared" si="10"/>
        <v>0.36170212765957449</v>
      </c>
      <c r="I34">
        <v>8</v>
      </c>
      <c r="J34" s="18">
        <f t="shared" si="1"/>
        <v>0.1702127659574468</v>
      </c>
      <c r="K34">
        <v>12</v>
      </c>
      <c r="L34" s="18">
        <f t="shared" si="2"/>
        <v>0.25531914893617019</v>
      </c>
      <c r="M34">
        <v>13</v>
      </c>
      <c r="N34" s="18">
        <f t="shared" si="3"/>
        <v>0.27659574468085107</v>
      </c>
      <c r="O34">
        <v>14</v>
      </c>
      <c r="P34" s="19">
        <f t="shared" si="4"/>
        <v>0.2978723404255319</v>
      </c>
      <c r="Q34">
        <v>25</v>
      </c>
      <c r="R34" s="18">
        <f t="shared" si="5"/>
        <v>0.53191489361702127</v>
      </c>
      <c r="S34">
        <v>0</v>
      </c>
      <c r="T34" s="18">
        <f t="shared" si="6"/>
        <v>0</v>
      </c>
      <c r="U34">
        <v>0</v>
      </c>
      <c r="V34" s="18">
        <f t="shared" si="7"/>
        <v>0</v>
      </c>
      <c r="W34">
        <v>0</v>
      </c>
      <c r="X34" s="18">
        <f t="shared" si="8"/>
        <v>0</v>
      </c>
    </row>
    <row r="35" spans="1:24" ht="15.6" x14ac:dyDescent="0.3">
      <c r="A35" s="13">
        <v>2012</v>
      </c>
      <c r="B35" s="3" t="s">
        <v>29</v>
      </c>
      <c r="C35" s="3" t="s">
        <v>20</v>
      </c>
      <c r="D35" s="3">
        <v>72</v>
      </c>
      <c r="E35">
        <v>32</v>
      </c>
      <c r="F35" s="18">
        <f t="shared" si="9"/>
        <v>0.44444444444444442</v>
      </c>
      <c r="G35">
        <v>25</v>
      </c>
      <c r="H35" s="18">
        <f t="shared" si="10"/>
        <v>0.34722222222222221</v>
      </c>
      <c r="I35">
        <v>9</v>
      </c>
      <c r="J35" s="18">
        <f t="shared" si="1"/>
        <v>0.125</v>
      </c>
      <c r="K35">
        <v>13</v>
      </c>
      <c r="L35" s="18">
        <f t="shared" si="2"/>
        <v>0.18055555555555555</v>
      </c>
      <c r="M35">
        <v>15</v>
      </c>
      <c r="N35" s="18">
        <f t="shared" si="3"/>
        <v>0.20833333333333334</v>
      </c>
      <c r="O35">
        <v>15</v>
      </c>
      <c r="P35" s="19">
        <f t="shared" si="4"/>
        <v>0.20833333333333334</v>
      </c>
      <c r="Q35">
        <v>43</v>
      </c>
      <c r="R35" s="18">
        <f t="shared" si="5"/>
        <v>0.59722222222222221</v>
      </c>
      <c r="S35">
        <v>1</v>
      </c>
      <c r="T35" s="18">
        <f t="shared" si="6"/>
        <v>1.3888888888888888E-2</v>
      </c>
      <c r="U35">
        <v>0</v>
      </c>
      <c r="V35" s="18">
        <f t="shared" si="7"/>
        <v>0</v>
      </c>
      <c r="W35">
        <v>1</v>
      </c>
      <c r="X35" s="18">
        <f t="shared" si="8"/>
        <v>1.3888888888888888E-2</v>
      </c>
    </row>
    <row r="36" spans="1:24" ht="15.6" x14ac:dyDescent="0.3">
      <c r="A36" s="13">
        <v>2012</v>
      </c>
      <c r="B36" s="3" t="s">
        <v>29</v>
      </c>
      <c r="C36" s="3" t="s">
        <v>21</v>
      </c>
      <c r="D36" s="3">
        <v>226</v>
      </c>
      <c r="E36">
        <v>115</v>
      </c>
      <c r="F36" s="18">
        <f t="shared" si="9"/>
        <v>0.50884955752212391</v>
      </c>
      <c r="G36">
        <v>92</v>
      </c>
      <c r="H36" s="18">
        <f t="shared" si="10"/>
        <v>0.40707964601769914</v>
      </c>
      <c r="I36">
        <v>46</v>
      </c>
      <c r="J36" s="18">
        <f t="shared" si="1"/>
        <v>0.20353982300884957</v>
      </c>
      <c r="K36">
        <v>65</v>
      </c>
      <c r="L36" s="18">
        <f t="shared" si="2"/>
        <v>0.28761061946902655</v>
      </c>
      <c r="M36">
        <v>72</v>
      </c>
      <c r="N36" s="18">
        <f t="shared" si="3"/>
        <v>0.31858407079646017</v>
      </c>
      <c r="O36">
        <v>74</v>
      </c>
      <c r="P36" s="19">
        <f t="shared" si="4"/>
        <v>0.32743362831858408</v>
      </c>
      <c r="Q36">
        <v>114</v>
      </c>
      <c r="R36" s="18">
        <f t="shared" si="5"/>
        <v>0.50442477876106195</v>
      </c>
      <c r="S36">
        <v>5</v>
      </c>
      <c r="T36" s="18">
        <f t="shared" si="6"/>
        <v>2.2123893805309734E-2</v>
      </c>
      <c r="U36">
        <v>3</v>
      </c>
      <c r="V36" s="18">
        <f t="shared" si="7"/>
        <v>1.3274336283185841E-2</v>
      </c>
      <c r="W36">
        <v>1</v>
      </c>
      <c r="X36" s="18">
        <f t="shared" si="8"/>
        <v>4.4247787610619468E-3</v>
      </c>
    </row>
    <row r="37" spans="1:24" ht="15.6" x14ac:dyDescent="0.3">
      <c r="A37" s="13">
        <v>2012</v>
      </c>
      <c r="B37" s="3" t="s">
        <v>29</v>
      </c>
      <c r="C37" s="3" t="s">
        <v>22</v>
      </c>
      <c r="D37" s="3">
        <v>7</v>
      </c>
      <c r="E37">
        <v>4</v>
      </c>
      <c r="F37" s="18">
        <f t="shared" si="9"/>
        <v>0.5714285714285714</v>
      </c>
      <c r="G37">
        <v>4</v>
      </c>
      <c r="H37" s="18">
        <f t="shared" si="10"/>
        <v>0.5714285714285714</v>
      </c>
      <c r="I37">
        <v>2</v>
      </c>
      <c r="J37" s="18">
        <f t="shared" si="1"/>
        <v>0.2857142857142857</v>
      </c>
      <c r="K37">
        <v>2</v>
      </c>
      <c r="L37" s="18">
        <f t="shared" si="2"/>
        <v>0.2857142857142857</v>
      </c>
      <c r="M37">
        <v>2</v>
      </c>
      <c r="N37" s="18">
        <f t="shared" si="3"/>
        <v>0.2857142857142857</v>
      </c>
      <c r="O37">
        <v>2</v>
      </c>
      <c r="P37" s="19">
        <f t="shared" si="4"/>
        <v>0.2857142857142857</v>
      </c>
      <c r="Q37">
        <v>4</v>
      </c>
      <c r="R37" s="18">
        <f t="shared" si="5"/>
        <v>0.5714285714285714</v>
      </c>
      <c r="S37">
        <v>0</v>
      </c>
      <c r="T37" s="18">
        <f t="shared" si="6"/>
        <v>0</v>
      </c>
      <c r="U37">
        <v>0</v>
      </c>
      <c r="V37" s="18">
        <f t="shared" si="7"/>
        <v>0</v>
      </c>
      <c r="W37">
        <v>0</v>
      </c>
      <c r="X37" s="18">
        <f t="shared" si="8"/>
        <v>0</v>
      </c>
    </row>
    <row r="38" spans="1:24" ht="15.6" x14ac:dyDescent="0.3">
      <c r="A38" s="13">
        <v>2012</v>
      </c>
      <c r="B38" s="3" t="s">
        <v>29</v>
      </c>
      <c r="C38" s="3" t="s">
        <v>28</v>
      </c>
      <c r="D38" s="3">
        <v>115</v>
      </c>
      <c r="E38">
        <v>61</v>
      </c>
      <c r="F38" s="18">
        <f t="shared" si="9"/>
        <v>0.5304347826086957</v>
      </c>
      <c r="G38">
        <v>54</v>
      </c>
      <c r="H38" s="18">
        <f t="shared" si="10"/>
        <v>0.46956521739130436</v>
      </c>
      <c r="I38">
        <v>28</v>
      </c>
      <c r="J38" s="18">
        <f t="shared" si="1"/>
        <v>0.24347826086956523</v>
      </c>
      <c r="K38">
        <v>35</v>
      </c>
      <c r="L38" s="18">
        <f t="shared" si="2"/>
        <v>0.30434782608695654</v>
      </c>
      <c r="M38">
        <v>40</v>
      </c>
      <c r="N38" s="18">
        <f t="shared" si="3"/>
        <v>0.34782608695652173</v>
      </c>
      <c r="O38">
        <v>42</v>
      </c>
      <c r="P38" s="19">
        <f t="shared" si="4"/>
        <v>0.36521739130434783</v>
      </c>
      <c r="Q38">
        <v>50</v>
      </c>
      <c r="R38" s="18">
        <f t="shared" si="5"/>
        <v>0.43478260869565216</v>
      </c>
      <c r="S38">
        <v>1</v>
      </c>
      <c r="T38" s="18">
        <f t="shared" si="6"/>
        <v>8.6956521739130436E-3</v>
      </c>
      <c r="U38">
        <v>1</v>
      </c>
      <c r="V38" s="18">
        <f t="shared" si="7"/>
        <v>8.6956521739130436E-3</v>
      </c>
      <c r="W38">
        <v>0</v>
      </c>
      <c r="X38" s="18">
        <f t="shared" si="8"/>
        <v>0</v>
      </c>
    </row>
    <row r="39" spans="1:24" ht="15.6" x14ac:dyDescent="0.3">
      <c r="A39" s="13">
        <v>2012</v>
      </c>
      <c r="B39" s="3" t="s">
        <v>29</v>
      </c>
      <c r="C39" s="3" t="s">
        <v>23</v>
      </c>
      <c r="D39" s="3">
        <v>1341</v>
      </c>
      <c r="E39">
        <v>109</v>
      </c>
      <c r="F39" s="18">
        <f t="shared" si="9"/>
        <v>8.1282624906785977E-2</v>
      </c>
      <c r="G39">
        <v>595</v>
      </c>
      <c r="H39" s="18">
        <f t="shared" si="10"/>
        <v>0.44369873228933632</v>
      </c>
      <c r="I39">
        <v>252</v>
      </c>
      <c r="J39" s="18">
        <f t="shared" si="1"/>
        <v>0.18791946308724833</v>
      </c>
      <c r="K39">
        <v>366</v>
      </c>
      <c r="L39" s="18">
        <f t="shared" si="2"/>
        <v>0.27293064876957496</v>
      </c>
      <c r="M39">
        <v>430</v>
      </c>
      <c r="N39" s="18">
        <f t="shared" si="3"/>
        <v>0.32065622669649513</v>
      </c>
      <c r="O39">
        <v>453</v>
      </c>
      <c r="P39" s="19">
        <f t="shared" si="4"/>
        <v>0.3378076062639821</v>
      </c>
      <c r="Q39">
        <v>618</v>
      </c>
      <c r="R39" s="18">
        <f t="shared" si="5"/>
        <v>0.46085011185682329</v>
      </c>
      <c r="S39">
        <v>30</v>
      </c>
      <c r="T39" s="18">
        <f t="shared" si="6"/>
        <v>2.2371364653243849E-2</v>
      </c>
      <c r="U39">
        <v>23</v>
      </c>
      <c r="V39" s="18">
        <f t="shared" si="7"/>
        <v>1.7151379567486951E-2</v>
      </c>
      <c r="W39">
        <v>7</v>
      </c>
      <c r="X39" s="18">
        <f t="shared" si="8"/>
        <v>5.219985085756898E-3</v>
      </c>
    </row>
    <row r="40" spans="1:24" ht="15.6" x14ac:dyDescent="0.3">
      <c r="A40" s="13">
        <v>2012</v>
      </c>
      <c r="B40" s="3" t="s">
        <v>29</v>
      </c>
      <c r="C40" s="3" t="s">
        <v>24</v>
      </c>
      <c r="D40" s="3">
        <v>8</v>
      </c>
      <c r="E40">
        <v>3</v>
      </c>
      <c r="F40" s="18">
        <f t="shared" si="9"/>
        <v>0.375</v>
      </c>
      <c r="G40">
        <v>3</v>
      </c>
      <c r="H40" s="18">
        <f t="shared" si="10"/>
        <v>0.375</v>
      </c>
      <c r="I40">
        <v>2</v>
      </c>
      <c r="J40" s="18">
        <f t="shared" si="1"/>
        <v>0.25</v>
      </c>
      <c r="K40">
        <v>3</v>
      </c>
      <c r="L40" s="18">
        <f t="shared" si="2"/>
        <v>0.375</v>
      </c>
      <c r="M40">
        <v>3</v>
      </c>
      <c r="N40" s="18">
        <f t="shared" si="3"/>
        <v>0.375</v>
      </c>
      <c r="O40">
        <v>3</v>
      </c>
      <c r="P40" s="19">
        <f t="shared" si="4"/>
        <v>0.375</v>
      </c>
      <c r="Q40">
        <v>2</v>
      </c>
      <c r="R40" s="18">
        <f t="shared" si="5"/>
        <v>0.25</v>
      </c>
      <c r="S40">
        <v>0</v>
      </c>
      <c r="T40" s="18">
        <f t="shared" si="6"/>
        <v>0</v>
      </c>
      <c r="U40">
        <v>0</v>
      </c>
      <c r="V40" s="18">
        <f t="shared" si="7"/>
        <v>0</v>
      </c>
      <c r="W40">
        <v>0</v>
      </c>
      <c r="X40" s="18">
        <f t="shared" si="8"/>
        <v>0</v>
      </c>
    </row>
    <row r="41" spans="1:24" ht="15.6" x14ac:dyDescent="0.3">
      <c r="A41" s="13">
        <v>2012</v>
      </c>
      <c r="B41" s="3" t="s">
        <v>29</v>
      </c>
      <c r="C41" s="3" t="s">
        <v>25</v>
      </c>
      <c r="D41" s="3">
        <v>53</v>
      </c>
      <c r="E41">
        <v>32</v>
      </c>
      <c r="F41" s="18">
        <f t="shared" si="9"/>
        <v>0.60377358490566035</v>
      </c>
      <c r="G41">
        <v>30</v>
      </c>
      <c r="H41" s="18">
        <f t="shared" si="10"/>
        <v>0.56603773584905659</v>
      </c>
      <c r="I41">
        <v>15</v>
      </c>
      <c r="J41" s="18">
        <f t="shared" si="1"/>
        <v>0.28301886792452829</v>
      </c>
      <c r="K41">
        <v>22</v>
      </c>
      <c r="L41" s="18">
        <f t="shared" si="2"/>
        <v>0.41509433962264153</v>
      </c>
      <c r="M41">
        <v>24</v>
      </c>
      <c r="N41" s="18">
        <f t="shared" si="3"/>
        <v>0.45283018867924529</v>
      </c>
      <c r="O41">
        <v>26</v>
      </c>
      <c r="P41" s="19">
        <f t="shared" si="4"/>
        <v>0.49056603773584906</v>
      </c>
      <c r="Q41">
        <v>19</v>
      </c>
      <c r="R41" s="18">
        <f t="shared" si="5"/>
        <v>0.35849056603773582</v>
      </c>
      <c r="S41">
        <v>0</v>
      </c>
      <c r="T41" s="18">
        <f t="shared" si="6"/>
        <v>0</v>
      </c>
      <c r="U41">
        <v>0</v>
      </c>
      <c r="V41" s="18">
        <f t="shared" si="7"/>
        <v>0</v>
      </c>
      <c r="W41">
        <v>0</v>
      </c>
      <c r="X41" s="18">
        <f t="shared" si="8"/>
        <v>0</v>
      </c>
    </row>
    <row r="42" spans="1:24" ht="15.6" x14ac:dyDescent="0.3">
      <c r="A42" s="39">
        <v>2012</v>
      </c>
      <c r="B42" s="40" t="s">
        <v>29</v>
      </c>
      <c r="C42" s="40" t="s">
        <v>26</v>
      </c>
      <c r="D42" s="40">
        <v>432</v>
      </c>
      <c r="E42" s="41">
        <v>337</v>
      </c>
      <c r="F42" s="42">
        <f t="shared" si="9"/>
        <v>0.78009259259259256</v>
      </c>
      <c r="G42" s="41">
        <v>285</v>
      </c>
      <c r="H42" s="42">
        <f t="shared" si="10"/>
        <v>0.65972222222222221</v>
      </c>
      <c r="I42" s="41">
        <v>134</v>
      </c>
      <c r="J42" s="42">
        <f t="shared" si="1"/>
        <v>0.31018518518518517</v>
      </c>
      <c r="K42" s="41">
        <v>179</v>
      </c>
      <c r="L42" s="42">
        <f t="shared" si="2"/>
        <v>0.41435185185185186</v>
      </c>
      <c r="M42" s="41">
        <v>204</v>
      </c>
      <c r="N42" s="42">
        <f t="shared" si="3"/>
        <v>0.47222222222222221</v>
      </c>
      <c r="O42" s="41">
        <v>211</v>
      </c>
      <c r="P42" s="43">
        <f t="shared" si="4"/>
        <v>0.48842592592592593</v>
      </c>
      <c r="Q42" s="41">
        <v>127</v>
      </c>
      <c r="R42" s="42">
        <f t="shared" si="5"/>
        <v>0.29398148148148145</v>
      </c>
      <c r="S42" s="41">
        <v>6</v>
      </c>
      <c r="T42" s="42">
        <f t="shared" si="6"/>
        <v>1.3888888888888888E-2</v>
      </c>
      <c r="U42" s="41">
        <v>5</v>
      </c>
      <c r="V42" s="42">
        <f t="shared" si="7"/>
        <v>1.1574074074074073E-2</v>
      </c>
      <c r="W42" s="41">
        <v>2</v>
      </c>
      <c r="X42" s="42">
        <f t="shared" si="8"/>
        <v>4.6296296296296294E-3</v>
      </c>
    </row>
    <row r="43" spans="1:24" ht="15.6" x14ac:dyDescent="0.3">
      <c r="A43" s="13">
        <v>2012</v>
      </c>
      <c r="B43" s="3" t="s">
        <v>29</v>
      </c>
      <c r="C43" s="3" t="s">
        <v>27</v>
      </c>
      <c r="D43" s="3">
        <v>495</v>
      </c>
      <c r="E43">
        <v>285</v>
      </c>
      <c r="F43" s="18">
        <f t="shared" si="9"/>
        <v>0.5757575757575758</v>
      </c>
      <c r="G43">
        <v>238</v>
      </c>
      <c r="H43" s="18">
        <f t="shared" si="10"/>
        <v>0.4808080808080808</v>
      </c>
      <c r="I43">
        <v>102</v>
      </c>
      <c r="J43" s="18">
        <f t="shared" si="1"/>
        <v>0.20606060606060606</v>
      </c>
      <c r="K43">
        <v>146</v>
      </c>
      <c r="L43" s="18">
        <f t="shared" si="2"/>
        <v>0.29494949494949496</v>
      </c>
      <c r="M43">
        <v>175</v>
      </c>
      <c r="N43" s="18">
        <f t="shared" si="3"/>
        <v>0.35353535353535354</v>
      </c>
      <c r="O43">
        <v>179</v>
      </c>
      <c r="P43" s="19">
        <f t="shared" si="4"/>
        <v>0.36161616161616161</v>
      </c>
      <c r="Q43">
        <v>220</v>
      </c>
      <c r="R43" s="18">
        <f t="shared" si="5"/>
        <v>0.44444444444444442</v>
      </c>
      <c r="S43">
        <v>5</v>
      </c>
      <c r="T43" s="18">
        <f t="shared" si="6"/>
        <v>1.0101010101010102E-2</v>
      </c>
      <c r="U43">
        <v>5</v>
      </c>
      <c r="V43" s="18">
        <f t="shared" si="7"/>
        <v>1.0101010101010102E-2</v>
      </c>
      <c r="W43">
        <v>2</v>
      </c>
      <c r="X43" s="18">
        <f t="shared" si="8"/>
        <v>4.0404040404040404E-3</v>
      </c>
    </row>
    <row r="44" spans="1:24" ht="15.6" x14ac:dyDescent="0.3">
      <c r="A44" s="12">
        <v>2013</v>
      </c>
      <c r="B44" s="11" t="s">
        <v>10</v>
      </c>
      <c r="C44" s="11" t="s">
        <v>11</v>
      </c>
      <c r="D44" s="11">
        <v>1620</v>
      </c>
      <c r="E44">
        <v>1415</v>
      </c>
      <c r="F44" s="18">
        <f t="shared" si="0"/>
        <v>0.87345679012345678</v>
      </c>
      <c r="G44">
        <v>1075</v>
      </c>
      <c r="H44" s="18">
        <f t="shared" ref="H44:H64" si="11">G44/D44</f>
        <v>0.6635802469135802</v>
      </c>
      <c r="I44">
        <v>37</v>
      </c>
      <c r="J44" s="18">
        <f t="shared" si="1"/>
        <v>2.2839506172839506E-2</v>
      </c>
      <c r="K44">
        <v>384</v>
      </c>
      <c r="L44" s="18">
        <f t="shared" si="2"/>
        <v>0.23703703703703705</v>
      </c>
      <c r="M44">
        <v>616</v>
      </c>
      <c r="N44" s="18">
        <f t="shared" si="3"/>
        <v>0.38024691358024693</v>
      </c>
      <c r="O44">
        <v>708</v>
      </c>
      <c r="P44" s="19">
        <f t="shared" si="4"/>
        <v>0.43703703703703706</v>
      </c>
      <c r="Q44">
        <v>571</v>
      </c>
      <c r="R44" s="18">
        <f t="shared" si="5"/>
        <v>0.35246913580246914</v>
      </c>
      <c r="S44">
        <v>75</v>
      </c>
      <c r="T44" s="18">
        <f t="shared" si="6"/>
        <v>4.6296296296296294E-2</v>
      </c>
      <c r="U44">
        <v>52</v>
      </c>
      <c r="V44" s="18">
        <f t="shared" si="7"/>
        <v>3.2098765432098768E-2</v>
      </c>
      <c r="W44">
        <v>11</v>
      </c>
      <c r="X44" s="18">
        <f t="shared" si="8"/>
        <v>6.7901234567901234E-3</v>
      </c>
    </row>
    <row r="45" spans="1:24" ht="15.6" x14ac:dyDescent="0.3">
      <c r="A45" s="29">
        <v>2013</v>
      </c>
      <c r="B45" s="30" t="s">
        <v>10</v>
      </c>
      <c r="C45" s="30" t="s">
        <v>12</v>
      </c>
      <c r="D45" s="30">
        <v>1515</v>
      </c>
      <c r="E45" s="31">
        <v>1345</v>
      </c>
      <c r="F45" s="32">
        <f t="shared" si="0"/>
        <v>0.88778877887788776</v>
      </c>
      <c r="G45" s="31">
        <v>1022</v>
      </c>
      <c r="H45" s="32">
        <f t="shared" si="11"/>
        <v>0.67458745874587456</v>
      </c>
      <c r="I45" s="31">
        <v>35</v>
      </c>
      <c r="J45" s="32">
        <f t="shared" si="1"/>
        <v>2.3102310231023101E-2</v>
      </c>
      <c r="K45" s="31">
        <v>379</v>
      </c>
      <c r="L45" s="32">
        <f t="shared" si="2"/>
        <v>0.25016501650165018</v>
      </c>
      <c r="M45" s="31">
        <v>602</v>
      </c>
      <c r="N45" s="32">
        <f t="shared" si="3"/>
        <v>0.39735973597359736</v>
      </c>
      <c r="O45" s="31">
        <v>685</v>
      </c>
      <c r="P45" s="33">
        <f t="shared" si="4"/>
        <v>0.45214521452145212</v>
      </c>
      <c r="Q45" s="31">
        <v>530</v>
      </c>
      <c r="R45" s="32">
        <f t="shared" si="5"/>
        <v>0.34983498349834985</v>
      </c>
      <c r="S45" s="31">
        <v>65</v>
      </c>
      <c r="T45" s="32">
        <f t="shared" si="6"/>
        <v>4.2904290429042903E-2</v>
      </c>
      <c r="U45" s="31">
        <v>45</v>
      </c>
      <c r="V45" s="32">
        <f t="shared" si="7"/>
        <v>2.9702970297029702E-2</v>
      </c>
      <c r="W45" s="31">
        <v>10</v>
      </c>
      <c r="X45" s="32">
        <f t="shared" si="8"/>
        <v>6.6006600660066007E-3</v>
      </c>
    </row>
    <row r="46" spans="1:24" ht="15.6" x14ac:dyDescent="0.3">
      <c r="A46" s="34">
        <v>2013</v>
      </c>
      <c r="B46" s="35" t="s">
        <v>10</v>
      </c>
      <c r="C46" s="35" t="s">
        <v>13</v>
      </c>
      <c r="D46" s="35">
        <v>105</v>
      </c>
      <c r="E46" s="36">
        <v>70</v>
      </c>
      <c r="F46" s="37">
        <f t="shared" si="0"/>
        <v>0.66666666666666663</v>
      </c>
      <c r="G46" s="36">
        <v>53</v>
      </c>
      <c r="H46" s="37">
        <f t="shared" si="11"/>
        <v>0.50476190476190474</v>
      </c>
      <c r="I46" s="36">
        <v>2</v>
      </c>
      <c r="J46" s="37">
        <f t="shared" si="1"/>
        <v>1.9047619047619049E-2</v>
      </c>
      <c r="K46" s="36">
        <v>5</v>
      </c>
      <c r="L46" s="37">
        <f t="shared" si="2"/>
        <v>4.7619047619047616E-2</v>
      </c>
      <c r="M46" s="36">
        <v>14</v>
      </c>
      <c r="N46" s="37">
        <f t="shared" si="3"/>
        <v>0.13333333333333333</v>
      </c>
      <c r="O46" s="36">
        <v>23</v>
      </c>
      <c r="P46" s="38">
        <f t="shared" si="4"/>
        <v>0.21904761904761905</v>
      </c>
      <c r="Q46" s="36">
        <v>41</v>
      </c>
      <c r="R46" s="37">
        <f t="shared" si="5"/>
        <v>0.39047619047619048</v>
      </c>
      <c r="S46" s="36">
        <v>10</v>
      </c>
      <c r="T46" s="37">
        <f t="shared" si="6"/>
        <v>9.5238095238095233E-2</v>
      </c>
      <c r="U46" s="36">
        <v>7</v>
      </c>
      <c r="V46" s="37">
        <f t="shared" si="7"/>
        <v>6.6666666666666666E-2</v>
      </c>
      <c r="W46" s="36">
        <v>1</v>
      </c>
      <c r="X46" s="37">
        <f t="shared" si="8"/>
        <v>9.5238095238095247E-3</v>
      </c>
    </row>
    <row r="47" spans="1:24" ht="15.6" x14ac:dyDescent="0.3">
      <c r="A47" s="13">
        <v>2013</v>
      </c>
      <c r="B47" s="3" t="s">
        <v>10</v>
      </c>
      <c r="C47" s="3" t="s">
        <v>14</v>
      </c>
      <c r="D47" s="3">
        <v>1375</v>
      </c>
      <c r="E47">
        <v>1197</v>
      </c>
      <c r="F47" s="18">
        <f t="shared" si="0"/>
        <v>0.87054545454545451</v>
      </c>
      <c r="G47">
        <v>906</v>
      </c>
      <c r="H47" s="18">
        <f t="shared" si="11"/>
        <v>0.65890909090909089</v>
      </c>
      <c r="I47">
        <v>35</v>
      </c>
      <c r="J47" s="18">
        <f t="shared" si="1"/>
        <v>2.5454545454545455E-2</v>
      </c>
      <c r="K47">
        <v>316</v>
      </c>
      <c r="L47" s="18">
        <f t="shared" si="2"/>
        <v>0.22981818181818181</v>
      </c>
      <c r="M47">
        <v>513</v>
      </c>
      <c r="N47" s="18">
        <f t="shared" si="3"/>
        <v>0.37309090909090908</v>
      </c>
      <c r="O47">
        <v>593</v>
      </c>
      <c r="P47" s="19">
        <f t="shared" si="4"/>
        <v>0.43127272727272725</v>
      </c>
      <c r="Q47">
        <v>478</v>
      </c>
      <c r="R47" s="18">
        <f t="shared" si="5"/>
        <v>0.34763636363636363</v>
      </c>
      <c r="S47">
        <v>73</v>
      </c>
      <c r="T47" s="18">
        <f t="shared" si="6"/>
        <v>5.3090909090909091E-2</v>
      </c>
      <c r="U47">
        <v>49</v>
      </c>
      <c r="V47" s="18">
        <f t="shared" si="7"/>
        <v>3.563636363636364E-2</v>
      </c>
      <c r="W47">
        <v>8</v>
      </c>
      <c r="X47" s="18">
        <f t="shared" si="8"/>
        <v>5.8181818181818178E-3</v>
      </c>
    </row>
    <row r="48" spans="1:24" ht="15.6" x14ac:dyDescent="0.3">
      <c r="A48" s="13">
        <v>2013</v>
      </c>
      <c r="B48" s="3" t="s">
        <v>10</v>
      </c>
      <c r="C48" s="3" t="s">
        <v>15</v>
      </c>
      <c r="D48" s="3">
        <v>245</v>
      </c>
      <c r="E48">
        <v>218</v>
      </c>
      <c r="F48" s="18">
        <f t="shared" si="0"/>
        <v>0.88979591836734695</v>
      </c>
      <c r="G48">
        <v>169</v>
      </c>
      <c r="H48" s="18">
        <f t="shared" si="11"/>
        <v>0.68979591836734699</v>
      </c>
      <c r="I48">
        <v>2</v>
      </c>
      <c r="J48" s="18">
        <f t="shared" si="1"/>
        <v>8.1632653061224497E-3</v>
      </c>
      <c r="K48">
        <v>68</v>
      </c>
      <c r="L48" s="18">
        <f t="shared" si="2"/>
        <v>0.27755102040816326</v>
      </c>
      <c r="M48">
        <v>103</v>
      </c>
      <c r="N48" s="18">
        <f t="shared" si="3"/>
        <v>0.42040816326530611</v>
      </c>
      <c r="O48">
        <v>115</v>
      </c>
      <c r="P48" s="19">
        <f t="shared" si="4"/>
        <v>0.46938775510204084</v>
      </c>
      <c r="Q48">
        <v>93</v>
      </c>
      <c r="R48" s="18">
        <f t="shared" si="5"/>
        <v>0.37959183673469388</v>
      </c>
      <c r="S48">
        <v>2</v>
      </c>
      <c r="T48" s="18">
        <f t="shared" si="6"/>
        <v>8.1632653061224497E-3</v>
      </c>
      <c r="U48">
        <v>3</v>
      </c>
      <c r="V48" s="18">
        <f t="shared" si="7"/>
        <v>1.2244897959183673E-2</v>
      </c>
      <c r="W48">
        <v>3</v>
      </c>
      <c r="X48" s="18">
        <f t="shared" si="8"/>
        <v>1.2244897959183673E-2</v>
      </c>
    </row>
    <row r="49" spans="1:24" ht="15.6" x14ac:dyDescent="0.3">
      <c r="A49" s="29">
        <v>2013</v>
      </c>
      <c r="B49" s="30" t="s">
        <v>10</v>
      </c>
      <c r="C49" s="30" t="s">
        <v>16</v>
      </c>
      <c r="D49" s="30">
        <v>809</v>
      </c>
      <c r="E49" s="31">
        <v>707</v>
      </c>
      <c r="F49" s="32">
        <f t="shared" si="0"/>
        <v>0.87391841779975277</v>
      </c>
      <c r="G49" s="31">
        <v>531</v>
      </c>
      <c r="H49" s="32">
        <f t="shared" si="11"/>
        <v>0.65636588380716931</v>
      </c>
      <c r="I49" s="31">
        <v>15</v>
      </c>
      <c r="J49" s="32">
        <f t="shared" si="1"/>
        <v>1.8541409147095178E-2</v>
      </c>
      <c r="K49" s="31">
        <v>168</v>
      </c>
      <c r="L49" s="32">
        <f t="shared" si="2"/>
        <v>0.207663782447466</v>
      </c>
      <c r="M49" s="31">
        <v>288</v>
      </c>
      <c r="N49" s="32">
        <f t="shared" si="3"/>
        <v>0.35599505562422745</v>
      </c>
      <c r="O49" s="31">
        <v>336</v>
      </c>
      <c r="P49" s="33">
        <f t="shared" si="4"/>
        <v>0.415327564894932</v>
      </c>
      <c r="Q49" s="31">
        <v>273</v>
      </c>
      <c r="R49" s="32">
        <f t="shared" si="5"/>
        <v>0.33745364647713227</v>
      </c>
      <c r="S49" s="31">
        <v>45</v>
      </c>
      <c r="T49" s="32">
        <f t="shared" si="6"/>
        <v>5.5624227441285541E-2</v>
      </c>
      <c r="U49" s="31">
        <v>30</v>
      </c>
      <c r="V49" s="32">
        <f t="shared" si="7"/>
        <v>3.7082818294190356E-2</v>
      </c>
      <c r="W49" s="31">
        <v>6</v>
      </c>
      <c r="X49" s="32">
        <f t="shared" si="8"/>
        <v>7.4165636588380719E-3</v>
      </c>
    </row>
    <row r="50" spans="1:24" ht="15.6" x14ac:dyDescent="0.3">
      <c r="A50" s="34">
        <v>2013</v>
      </c>
      <c r="B50" s="35" t="s">
        <v>10</v>
      </c>
      <c r="C50" s="35" t="s">
        <v>17</v>
      </c>
      <c r="D50" s="35">
        <v>811</v>
      </c>
      <c r="E50" s="36">
        <v>708</v>
      </c>
      <c r="F50" s="37">
        <f t="shared" si="0"/>
        <v>0.87299630086313196</v>
      </c>
      <c r="G50" s="36">
        <v>544</v>
      </c>
      <c r="H50" s="37">
        <f t="shared" si="11"/>
        <v>0.67077681874229345</v>
      </c>
      <c r="I50" s="36">
        <v>22</v>
      </c>
      <c r="J50" s="37">
        <f t="shared" si="1"/>
        <v>2.7127003699136867E-2</v>
      </c>
      <c r="K50" s="36">
        <v>216</v>
      </c>
      <c r="L50" s="37">
        <f t="shared" si="2"/>
        <v>0.26633785450061653</v>
      </c>
      <c r="M50" s="36">
        <v>328</v>
      </c>
      <c r="N50" s="37">
        <f t="shared" si="3"/>
        <v>0.40443896424167697</v>
      </c>
      <c r="O50" s="36">
        <v>372</v>
      </c>
      <c r="P50" s="38">
        <f t="shared" si="4"/>
        <v>0.45869297163995065</v>
      </c>
      <c r="Q50" s="36">
        <v>298</v>
      </c>
      <c r="R50" s="37">
        <f t="shared" si="5"/>
        <v>0.36744759556103573</v>
      </c>
      <c r="S50" s="36">
        <v>30</v>
      </c>
      <c r="T50" s="37">
        <f t="shared" si="6"/>
        <v>3.6991368680641186E-2</v>
      </c>
      <c r="U50" s="36">
        <v>22</v>
      </c>
      <c r="V50" s="37">
        <f t="shared" si="7"/>
        <v>2.7127003699136867E-2</v>
      </c>
      <c r="W50" s="36">
        <v>5</v>
      </c>
      <c r="X50" s="37">
        <f t="shared" si="8"/>
        <v>6.1652281134401974E-3</v>
      </c>
    </row>
    <row r="51" spans="1:24" ht="15.6" x14ac:dyDescent="0.3">
      <c r="A51" s="13">
        <v>2013</v>
      </c>
      <c r="B51" s="3" t="s">
        <v>10</v>
      </c>
      <c r="C51" s="3" t="s">
        <v>18</v>
      </c>
      <c r="D51" s="3">
        <v>3</v>
      </c>
      <c r="E51">
        <v>3</v>
      </c>
      <c r="F51" s="18">
        <f t="shared" si="0"/>
        <v>1</v>
      </c>
      <c r="G51">
        <v>2</v>
      </c>
      <c r="H51" s="18">
        <f t="shared" si="11"/>
        <v>0.66666666666666663</v>
      </c>
      <c r="I51">
        <v>0</v>
      </c>
      <c r="J51" s="18">
        <f t="shared" si="1"/>
        <v>0</v>
      </c>
      <c r="K51">
        <v>0</v>
      </c>
      <c r="L51" s="18">
        <f t="shared" si="2"/>
        <v>0</v>
      </c>
      <c r="M51">
        <v>0</v>
      </c>
      <c r="N51" s="18">
        <f t="shared" si="3"/>
        <v>0</v>
      </c>
      <c r="O51">
        <v>0</v>
      </c>
      <c r="P51" s="19">
        <f t="shared" si="4"/>
        <v>0</v>
      </c>
      <c r="Q51">
        <v>3</v>
      </c>
      <c r="R51" s="18">
        <f t="shared" si="5"/>
        <v>1</v>
      </c>
      <c r="S51">
        <v>0</v>
      </c>
      <c r="T51" s="18">
        <f t="shared" si="6"/>
        <v>0</v>
      </c>
      <c r="U51">
        <v>0</v>
      </c>
      <c r="V51" s="18">
        <f t="shared" si="7"/>
        <v>0</v>
      </c>
      <c r="W51">
        <v>0</v>
      </c>
      <c r="X51" s="18">
        <f t="shared" si="8"/>
        <v>0</v>
      </c>
    </row>
    <row r="52" spans="1:24" ht="15.6" x14ac:dyDescent="0.3">
      <c r="A52" s="13">
        <v>2013</v>
      </c>
      <c r="B52" s="3" t="s">
        <v>10</v>
      </c>
      <c r="C52" s="3" t="s">
        <v>19</v>
      </c>
      <c r="D52" s="3">
        <v>48</v>
      </c>
      <c r="E52">
        <v>41</v>
      </c>
      <c r="F52" s="18">
        <f t="shared" si="0"/>
        <v>0.85416666666666663</v>
      </c>
      <c r="G52">
        <v>34</v>
      </c>
      <c r="H52" s="18">
        <f t="shared" si="11"/>
        <v>0.70833333333333337</v>
      </c>
      <c r="I52">
        <v>1</v>
      </c>
      <c r="J52" s="18">
        <f t="shared" si="1"/>
        <v>2.0833333333333332E-2</v>
      </c>
      <c r="K52">
        <v>17</v>
      </c>
      <c r="L52" s="18">
        <f t="shared" si="2"/>
        <v>0.35416666666666669</v>
      </c>
      <c r="M52">
        <v>26</v>
      </c>
      <c r="N52" s="18">
        <f t="shared" si="3"/>
        <v>0.54166666666666663</v>
      </c>
      <c r="O52">
        <v>29</v>
      </c>
      <c r="P52" s="19">
        <f t="shared" si="4"/>
        <v>0.60416666666666663</v>
      </c>
      <c r="Q52">
        <v>11</v>
      </c>
      <c r="R52" s="18">
        <f t="shared" si="5"/>
        <v>0.22916666666666666</v>
      </c>
      <c r="S52">
        <v>3</v>
      </c>
      <c r="T52" s="18">
        <f t="shared" si="6"/>
        <v>6.25E-2</v>
      </c>
      <c r="U52">
        <v>2</v>
      </c>
      <c r="V52" s="18">
        <f t="shared" si="7"/>
        <v>4.1666666666666664E-2</v>
      </c>
      <c r="W52">
        <v>0</v>
      </c>
      <c r="X52" s="18">
        <f t="shared" si="8"/>
        <v>0</v>
      </c>
    </row>
    <row r="53" spans="1:24" ht="15.6" x14ac:dyDescent="0.3">
      <c r="A53" s="13">
        <v>2013</v>
      </c>
      <c r="B53" s="3" t="s">
        <v>10</v>
      </c>
      <c r="C53" s="3" t="s">
        <v>20</v>
      </c>
      <c r="D53" s="3">
        <v>73</v>
      </c>
      <c r="E53">
        <v>62</v>
      </c>
      <c r="F53" s="18">
        <f t="shared" si="0"/>
        <v>0.84931506849315064</v>
      </c>
      <c r="G53">
        <v>43</v>
      </c>
      <c r="H53" s="18">
        <f t="shared" si="11"/>
        <v>0.58904109589041098</v>
      </c>
      <c r="I53">
        <v>1</v>
      </c>
      <c r="J53" s="18">
        <f t="shared" si="1"/>
        <v>1.3698630136986301E-2</v>
      </c>
      <c r="K53">
        <v>12</v>
      </c>
      <c r="L53" s="18">
        <f t="shared" si="2"/>
        <v>0.16438356164383561</v>
      </c>
      <c r="M53">
        <v>22</v>
      </c>
      <c r="N53" s="18">
        <f t="shared" si="3"/>
        <v>0.30136986301369861</v>
      </c>
      <c r="O53">
        <v>24</v>
      </c>
      <c r="P53" s="19">
        <f t="shared" si="4"/>
        <v>0.32876712328767121</v>
      </c>
      <c r="Q53">
        <v>31</v>
      </c>
      <c r="R53" s="18">
        <f t="shared" si="5"/>
        <v>0.42465753424657532</v>
      </c>
      <c r="S53">
        <v>3</v>
      </c>
      <c r="T53" s="18">
        <f t="shared" si="6"/>
        <v>4.1095890410958902E-2</v>
      </c>
      <c r="U53">
        <v>1</v>
      </c>
      <c r="V53" s="18">
        <f t="shared" si="7"/>
        <v>1.3698630136986301E-2</v>
      </c>
      <c r="W53">
        <v>1</v>
      </c>
      <c r="X53" s="18">
        <f t="shared" si="8"/>
        <v>1.3698630136986301E-2</v>
      </c>
    </row>
    <row r="54" spans="1:24" ht="15.6" x14ac:dyDescent="0.3">
      <c r="A54" s="13">
        <v>2013</v>
      </c>
      <c r="B54" s="3" t="s">
        <v>10</v>
      </c>
      <c r="C54" s="3" t="s">
        <v>21</v>
      </c>
      <c r="D54" s="3">
        <v>301</v>
      </c>
      <c r="E54">
        <v>254</v>
      </c>
      <c r="F54" s="18">
        <f t="shared" si="0"/>
        <v>0.84385382059800662</v>
      </c>
      <c r="G54">
        <v>196</v>
      </c>
      <c r="H54" s="18">
        <f t="shared" si="11"/>
        <v>0.65116279069767447</v>
      </c>
      <c r="I54">
        <v>4</v>
      </c>
      <c r="J54" s="18">
        <f t="shared" si="1"/>
        <v>1.3289036544850499E-2</v>
      </c>
      <c r="K54">
        <v>66</v>
      </c>
      <c r="L54" s="18">
        <f t="shared" si="2"/>
        <v>0.21926910299003322</v>
      </c>
      <c r="M54">
        <v>108</v>
      </c>
      <c r="N54" s="18">
        <f t="shared" si="3"/>
        <v>0.35880398671096347</v>
      </c>
      <c r="O54">
        <v>128</v>
      </c>
      <c r="P54" s="19">
        <f t="shared" si="4"/>
        <v>0.42524916943521596</v>
      </c>
      <c r="Q54">
        <v>110</v>
      </c>
      <c r="R54" s="18">
        <f t="shared" si="5"/>
        <v>0.36544850498338871</v>
      </c>
      <c r="S54">
        <v>15</v>
      </c>
      <c r="T54" s="18">
        <f t="shared" si="6"/>
        <v>4.9833887043189369E-2</v>
      </c>
      <c r="U54">
        <v>8</v>
      </c>
      <c r="V54" s="18">
        <f t="shared" si="7"/>
        <v>2.6578073089700997E-2</v>
      </c>
      <c r="W54">
        <v>3</v>
      </c>
      <c r="X54" s="18">
        <f t="shared" si="8"/>
        <v>9.9667774086378731E-3</v>
      </c>
    </row>
    <row r="55" spans="1:24" ht="15.6" x14ac:dyDescent="0.3">
      <c r="A55" s="13">
        <v>2013</v>
      </c>
      <c r="B55" s="3" t="s">
        <v>10</v>
      </c>
      <c r="C55" s="3" t="s">
        <v>22</v>
      </c>
      <c r="D55" s="3">
        <v>9</v>
      </c>
      <c r="E55">
        <v>8</v>
      </c>
      <c r="F55" s="18">
        <f t="shared" si="0"/>
        <v>0.88888888888888884</v>
      </c>
      <c r="G55">
        <v>6</v>
      </c>
      <c r="H55" s="18">
        <f t="shared" si="11"/>
        <v>0.66666666666666663</v>
      </c>
      <c r="I55">
        <v>0</v>
      </c>
      <c r="J55" s="18">
        <f t="shared" si="1"/>
        <v>0</v>
      </c>
      <c r="K55">
        <v>1</v>
      </c>
      <c r="L55" s="18">
        <f t="shared" si="2"/>
        <v>0.1111111111111111</v>
      </c>
      <c r="M55">
        <v>1</v>
      </c>
      <c r="N55" s="18">
        <f t="shared" si="3"/>
        <v>0.1111111111111111</v>
      </c>
      <c r="O55">
        <v>1</v>
      </c>
      <c r="P55" s="19">
        <f t="shared" si="4"/>
        <v>0.1111111111111111</v>
      </c>
      <c r="Q55">
        <v>4</v>
      </c>
      <c r="R55" s="18">
        <f t="shared" si="5"/>
        <v>0.44444444444444442</v>
      </c>
      <c r="S55">
        <v>0</v>
      </c>
      <c r="T55" s="18">
        <f t="shared" si="6"/>
        <v>0</v>
      </c>
      <c r="U55">
        <v>0</v>
      </c>
      <c r="V55" s="18">
        <f t="shared" si="7"/>
        <v>0</v>
      </c>
      <c r="W55">
        <v>0</v>
      </c>
      <c r="X55" s="18">
        <f t="shared" si="8"/>
        <v>0</v>
      </c>
    </row>
    <row r="56" spans="1:24" ht="15.6" x14ac:dyDescent="0.3">
      <c r="A56" s="13">
        <v>2013</v>
      </c>
      <c r="B56" s="3" t="s">
        <v>10</v>
      </c>
      <c r="C56" s="3" t="s">
        <v>28</v>
      </c>
      <c r="D56" s="3">
        <v>126</v>
      </c>
      <c r="E56">
        <v>104</v>
      </c>
      <c r="F56" s="18">
        <f t="shared" si="0"/>
        <v>0.82539682539682535</v>
      </c>
      <c r="G56">
        <v>83</v>
      </c>
      <c r="H56" s="18">
        <f t="shared" si="11"/>
        <v>0.65873015873015872</v>
      </c>
      <c r="I56">
        <v>4</v>
      </c>
      <c r="J56" s="18">
        <f t="shared" si="1"/>
        <v>3.1746031746031744E-2</v>
      </c>
      <c r="K56">
        <v>20</v>
      </c>
      <c r="L56" s="18">
        <f t="shared" si="2"/>
        <v>0.15873015873015872</v>
      </c>
      <c r="M56">
        <v>39</v>
      </c>
      <c r="N56" s="18">
        <f t="shared" si="3"/>
        <v>0.30952380952380953</v>
      </c>
      <c r="O56">
        <v>49</v>
      </c>
      <c r="P56" s="19">
        <f t="shared" si="4"/>
        <v>0.3888888888888889</v>
      </c>
      <c r="Q56">
        <v>46</v>
      </c>
      <c r="R56" s="18">
        <f t="shared" si="5"/>
        <v>0.36507936507936506</v>
      </c>
      <c r="S56">
        <v>8</v>
      </c>
      <c r="T56" s="18">
        <f t="shared" si="6"/>
        <v>6.3492063492063489E-2</v>
      </c>
      <c r="U56">
        <v>6</v>
      </c>
      <c r="V56" s="18">
        <f t="shared" si="7"/>
        <v>4.7619047619047616E-2</v>
      </c>
      <c r="W56">
        <v>1</v>
      </c>
      <c r="X56" s="18">
        <f t="shared" si="8"/>
        <v>7.9365079365079361E-3</v>
      </c>
    </row>
    <row r="57" spans="1:24" ht="15.6" x14ac:dyDescent="0.3">
      <c r="A57" s="13">
        <v>2013</v>
      </c>
      <c r="B57" s="3" t="s">
        <v>10</v>
      </c>
      <c r="C57" s="3" t="s">
        <v>23</v>
      </c>
      <c r="D57" s="3">
        <v>1040</v>
      </c>
      <c r="E57">
        <v>923</v>
      </c>
      <c r="F57" s="18">
        <f t="shared" si="0"/>
        <v>0.88749999999999996</v>
      </c>
      <c r="G57">
        <v>694</v>
      </c>
      <c r="H57" s="18">
        <f t="shared" si="11"/>
        <v>0.66730769230769227</v>
      </c>
      <c r="I57">
        <v>27</v>
      </c>
      <c r="J57" s="18">
        <f t="shared" si="1"/>
        <v>2.5961538461538463E-2</v>
      </c>
      <c r="K57">
        <v>263</v>
      </c>
      <c r="L57" s="18">
        <f t="shared" si="2"/>
        <v>0.25288461538461537</v>
      </c>
      <c r="M57">
        <v>412</v>
      </c>
      <c r="N57" s="18">
        <f t="shared" si="3"/>
        <v>0.39615384615384613</v>
      </c>
      <c r="O57">
        <v>465</v>
      </c>
      <c r="P57" s="19">
        <f t="shared" si="4"/>
        <v>0.44711538461538464</v>
      </c>
      <c r="Q57">
        <v>366</v>
      </c>
      <c r="R57" s="18">
        <f t="shared" si="5"/>
        <v>0.35192307692307695</v>
      </c>
      <c r="S57">
        <v>45</v>
      </c>
      <c r="T57" s="18">
        <f t="shared" si="6"/>
        <v>4.3269230769230768E-2</v>
      </c>
      <c r="U57">
        <v>34</v>
      </c>
      <c r="V57" s="18">
        <f t="shared" si="7"/>
        <v>3.2692307692307694E-2</v>
      </c>
      <c r="W57">
        <v>6</v>
      </c>
      <c r="X57" s="18">
        <f t="shared" si="8"/>
        <v>5.7692307692307696E-3</v>
      </c>
    </row>
    <row r="58" spans="1:24" ht="15.6" x14ac:dyDescent="0.3">
      <c r="A58" s="13">
        <v>2013</v>
      </c>
      <c r="B58" s="3" t="s">
        <v>10</v>
      </c>
      <c r="C58" s="3" t="s">
        <v>24</v>
      </c>
      <c r="D58" s="3">
        <v>16</v>
      </c>
      <c r="E58">
        <v>16</v>
      </c>
      <c r="F58" s="18">
        <f t="shared" si="0"/>
        <v>1</v>
      </c>
      <c r="G58">
        <v>14</v>
      </c>
      <c r="H58" s="18">
        <f t="shared" si="11"/>
        <v>0.875</v>
      </c>
      <c r="I58">
        <v>0</v>
      </c>
      <c r="J58" s="18">
        <f t="shared" si="1"/>
        <v>0</v>
      </c>
      <c r="K58">
        <v>3</v>
      </c>
      <c r="L58" s="18">
        <f t="shared" si="2"/>
        <v>0.1875</v>
      </c>
      <c r="M58">
        <v>5</v>
      </c>
      <c r="N58" s="18">
        <f t="shared" si="3"/>
        <v>0.3125</v>
      </c>
      <c r="O58">
        <v>9</v>
      </c>
      <c r="P58" s="19">
        <f t="shared" si="4"/>
        <v>0.5625</v>
      </c>
      <c r="Q58">
        <v>0</v>
      </c>
      <c r="R58" s="18">
        <f t="shared" si="5"/>
        <v>0</v>
      </c>
      <c r="S58">
        <v>1</v>
      </c>
      <c r="T58" s="18">
        <f t="shared" si="6"/>
        <v>6.25E-2</v>
      </c>
      <c r="U58">
        <v>1</v>
      </c>
      <c r="V58" s="18">
        <f t="shared" si="7"/>
        <v>6.25E-2</v>
      </c>
      <c r="W58">
        <v>0</v>
      </c>
      <c r="X58" s="18">
        <f t="shared" si="8"/>
        <v>0</v>
      </c>
    </row>
    <row r="59" spans="1:24" ht="15.6" x14ac:dyDescent="0.3">
      <c r="A59" s="13">
        <v>2013</v>
      </c>
      <c r="B59" s="3" t="s">
        <v>10</v>
      </c>
      <c r="C59" s="3" t="s">
        <v>25</v>
      </c>
      <c r="D59" s="3">
        <v>4</v>
      </c>
      <c r="E59">
        <v>4</v>
      </c>
      <c r="F59" s="18">
        <f t="shared" si="0"/>
        <v>1</v>
      </c>
      <c r="G59">
        <v>3</v>
      </c>
      <c r="H59" s="18">
        <f t="shared" si="11"/>
        <v>0.75</v>
      </c>
      <c r="I59">
        <v>0</v>
      </c>
      <c r="J59" s="18">
        <f t="shared" si="1"/>
        <v>0</v>
      </c>
      <c r="K59">
        <v>2</v>
      </c>
      <c r="L59" s="18">
        <f t="shared" si="2"/>
        <v>0.5</v>
      </c>
      <c r="M59">
        <v>3</v>
      </c>
      <c r="N59" s="18">
        <f t="shared" si="3"/>
        <v>0.75</v>
      </c>
      <c r="O59">
        <v>3</v>
      </c>
      <c r="P59" s="19">
        <f t="shared" si="4"/>
        <v>0.75</v>
      </c>
      <c r="Q59">
        <v>0</v>
      </c>
      <c r="R59" s="18">
        <f t="shared" si="5"/>
        <v>0</v>
      </c>
      <c r="S59">
        <v>0</v>
      </c>
      <c r="T59" s="18">
        <f t="shared" si="6"/>
        <v>0</v>
      </c>
      <c r="U59">
        <v>0</v>
      </c>
      <c r="V59" s="18">
        <f t="shared" si="7"/>
        <v>0</v>
      </c>
      <c r="W59">
        <v>0</v>
      </c>
      <c r="X59" s="18">
        <f t="shared" si="8"/>
        <v>0</v>
      </c>
    </row>
    <row r="60" spans="1:24" ht="15.6" x14ac:dyDescent="0.3">
      <c r="A60" s="39">
        <v>2013</v>
      </c>
      <c r="B60" s="40" t="s">
        <v>10</v>
      </c>
      <c r="C60" s="40" t="s">
        <v>26</v>
      </c>
      <c r="D60" s="40">
        <v>506</v>
      </c>
      <c r="E60" s="41">
        <v>436</v>
      </c>
      <c r="F60" s="42">
        <f t="shared" si="0"/>
        <v>0.86166007905138342</v>
      </c>
      <c r="G60" s="41">
        <v>313</v>
      </c>
      <c r="H60" s="42">
        <f t="shared" si="11"/>
        <v>0.61857707509881421</v>
      </c>
      <c r="I60" s="41">
        <v>10</v>
      </c>
      <c r="J60" s="42">
        <f t="shared" si="1"/>
        <v>1.9762845849802372E-2</v>
      </c>
      <c r="K60" s="41">
        <v>92</v>
      </c>
      <c r="L60" s="42">
        <f t="shared" si="2"/>
        <v>0.18181818181818182</v>
      </c>
      <c r="M60" s="41">
        <v>159</v>
      </c>
      <c r="N60" s="42">
        <f t="shared" si="3"/>
        <v>0.31422924901185773</v>
      </c>
      <c r="O60" s="41">
        <v>187</v>
      </c>
      <c r="P60" s="43">
        <f t="shared" si="4"/>
        <v>0.36956521739130432</v>
      </c>
      <c r="Q60" s="41">
        <v>196</v>
      </c>
      <c r="R60" s="42">
        <f t="shared" si="5"/>
        <v>0.38735177865612647</v>
      </c>
      <c r="S60" s="41">
        <v>19</v>
      </c>
      <c r="T60" s="42">
        <f t="shared" si="6"/>
        <v>3.7549407114624504E-2</v>
      </c>
      <c r="U60" s="41">
        <v>15</v>
      </c>
      <c r="V60" s="42">
        <f t="shared" si="7"/>
        <v>2.9644268774703556E-2</v>
      </c>
      <c r="W60" s="41">
        <v>2</v>
      </c>
      <c r="X60" s="42">
        <f t="shared" si="8"/>
        <v>3.952569169960474E-3</v>
      </c>
    </row>
    <row r="61" spans="1:24" ht="15.6" x14ac:dyDescent="0.3">
      <c r="A61" s="13">
        <v>2013</v>
      </c>
      <c r="B61" s="3" t="s">
        <v>10</v>
      </c>
      <c r="C61" s="3" t="s">
        <v>27</v>
      </c>
      <c r="D61" s="3">
        <v>444</v>
      </c>
      <c r="E61">
        <v>372</v>
      </c>
      <c r="F61" s="18">
        <f t="shared" si="0"/>
        <v>0.83783783783783783</v>
      </c>
      <c r="G61">
        <v>273</v>
      </c>
      <c r="H61" s="18">
        <f t="shared" si="11"/>
        <v>0.61486486486486491</v>
      </c>
      <c r="I61">
        <v>9</v>
      </c>
      <c r="J61" s="18">
        <f t="shared" si="1"/>
        <v>2.0270270270270271E-2</v>
      </c>
      <c r="K61">
        <v>86</v>
      </c>
      <c r="L61" s="18">
        <f t="shared" si="2"/>
        <v>0.19369369369369369</v>
      </c>
      <c r="M61">
        <v>143</v>
      </c>
      <c r="N61" s="18">
        <f t="shared" si="3"/>
        <v>0.32207207207207206</v>
      </c>
      <c r="O61">
        <v>168</v>
      </c>
      <c r="P61" s="19">
        <f t="shared" si="4"/>
        <v>0.3783783783783784</v>
      </c>
      <c r="Q61">
        <v>160</v>
      </c>
      <c r="R61" s="18">
        <f t="shared" si="5"/>
        <v>0.36036036036036034</v>
      </c>
      <c r="S61">
        <v>17</v>
      </c>
      <c r="T61" s="18">
        <f t="shared" si="6"/>
        <v>3.8288288288288286E-2</v>
      </c>
      <c r="U61">
        <v>9</v>
      </c>
      <c r="V61" s="18">
        <f t="shared" si="7"/>
        <v>2.0270270270270271E-2</v>
      </c>
      <c r="W61">
        <v>3</v>
      </c>
      <c r="X61" s="18">
        <f t="shared" si="8"/>
        <v>6.7567567567567571E-3</v>
      </c>
    </row>
    <row r="62" spans="1:24" ht="15.6" x14ac:dyDescent="0.3">
      <c r="A62" s="12">
        <v>2013</v>
      </c>
      <c r="B62" s="11" t="s">
        <v>29</v>
      </c>
      <c r="C62" s="11" t="s">
        <v>11</v>
      </c>
      <c r="D62" s="11">
        <v>1120</v>
      </c>
      <c r="E62">
        <v>898</v>
      </c>
      <c r="F62" s="18">
        <f t="shared" si="0"/>
        <v>0.80178571428571432</v>
      </c>
      <c r="G62">
        <v>753</v>
      </c>
      <c r="H62" s="18">
        <f t="shared" si="11"/>
        <v>0.67232142857142863</v>
      </c>
      <c r="I62">
        <v>363</v>
      </c>
      <c r="J62" s="18">
        <f t="shared" si="1"/>
        <v>0.32410714285714287</v>
      </c>
      <c r="K62">
        <v>511</v>
      </c>
      <c r="L62" s="18">
        <f t="shared" si="2"/>
        <v>0.45624999999999999</v>
      </c>
      <c r="M62">
        <v>570</v>
      </c>
      <c r="N62" s="18">
        <f t="shared" si="3"/>
        <v>0.5089285714285714</v>
      </c>
      <c r="O62">
        <v>591</v>
      </c>
      <c r="P62" s="19">
        <f t="shared" si="4"/>
        <v>0.52767857142857144</v>
      </c>
      <c r="Q62">
        <v>335</v>
      </c>
      <c r="R62" s="18">
        <f t="shared" si="5"/>
        <v>0.29910714285714285</v>
      </c>
      <c r="S62">
        <v>37</v>
      </c>
      <c r="T62" s="18">
        <f t="shared" si="6"/>
        <v>3.3035714285714286E-2</v>
      </c>
      <c r="U62">
        <v>14</v>
      </c>
      <c r="V62" s="18">
        <f t="shared" si="7"/>
        <v>1.2500000000000001E-2</v>
      </c>
      <c r="W62">
        <v>7</v>
      </c>
      <c r="X62" s="18">
        <f t="shared" si="8"/>
        <v>6.2500000000000003E-3</v>
      </c>
    </row>
    <row r="63" spans="1:24" ht="15.6" x14ac:dyDescent="0.3">
      <c r="A63" s="29">
        <v>2013</v>
      </c>
      <c r="B63" s="30" t="s">
        <v>29</v>
      </c>
      <c r="C63" s="30" t="s">
        <v>12</v>
      </c>
      <c r="D63" s="30">
        <v>794</v>
      </c>
      <c r="E63" s="31">
        <v>665</v>
      </c>
      <c r="F63" s="32">
        <f t="shared" si="0"/>
        <v>0.83753148614609574</v>
      </c>
      <c r="G63" s="31">
        <v>560</v>
      </c>
      <c r="H63" s="32">
        <f t="shared" si="11"/>
        <v>0.70528967254408059</v>
      </c>
      <c r="I63" s="31">
        <v>289</v>
      </c>
      <c r="J63" s="32">
        <f t="shared" si="1"/>
        <v>0.36397984886649876</v>
      </c>
      <c r="K63" s="31">
        <v>391</v>
      </c>
      <c r="L63" s="32">
        <f t="shared" si="2"/>
        <v>0.49244332493702769</v>
      </c>
      <c r="M63" s="31">
        <v>430</v>
      </c>
      <c r="N63" s="32">
        <f t="shared" si="3"/>
        <v>0.54156171284634758</v>
      </c>
      <c r="O63" s="31">
        <v>448</v>
      </c>
      <c r="P63" s="33">
        <f t="shared" si="4"/>
        <v>0.5642317380352645</v>
      </c>
      <c r="Q63" s="31">
        <v>227</v>
      </c>
      <c r="R63" s="32">
        <f t="shared" si="5"/>
        <v>0.2858942065491184</v>
      </c>
      <c r="S63" s="31">
        <v>24</v>
      </c>
      <c r="T63" s="32">
        <f t="shared" si="6"/>
        <v>3.0226700251889168E-2</v>
      </c>
      <c r="U63" s="31">
        <v>8</v>
      </c>
      <c r="V63" s="32">
        <f t="shared" si="7"/>
        <v>1.0075566750629723E-2</v>
      </c>
      <c r="W63" s="31">
        <v>5</v>
      </c>
      <c r="X63" s="32">
        <f t="shared" si="8"/>
        <v>6.2972292191435771E-3</v>
      </c>
    </row>
    <row r="64" spans="1:24" ht="15.6" x14ac:dyDescent="0.3">
      <c r="A64" s="34">
        <v>2013</v>
      </c>
      <c r="B64" s="35" t="s">
        <v>29</v>
      </c>
      <c r="C64" s="35" t="s">
        <v>13</v>
      </c>
      <c r="D64" s="35">
        <v>326</v>
      </c>
      <c r="E64" s="36">
        <v>233</v>
      </c>
      <c r="F64" s="37">
        <f t="shared" si="0"/>
        <v>0.71472392638036808</v>
      </c>
      <c r="G64" s="36">
        <v>194</v>
      </c>
      <c r="H64" s="37">
        <f t="shared" si="11"/>
        <v>0.59509202453987731</v>
      </c>
      <c r="I64" s="36">
        <v>74</v>
      </c>
      <c r="J64" s="37">
        <f t="shared" si="1"/>
        <v>0.22699386503067484</v>
      </c>
      <c r="K64" s="36">
        <v>120</v>
      </c>
      <c r="L64" s="37">
        <f t="shared" si="2"/>
        <v>0.36809815950920244</v>
      </c>
      <c r="M64" s="36">
        <v>140</v>
      </c>
      <c r="N64" s="37">
        <f t="shared" si="3"/>
        <v>0.42944785276073622</v>
      </c>
      <c r="O64" s="36">
        <v>143</v>
      </c>
      <c r="P64" s="38">
        <f t="shared" si="4"/>
        <v>0.43865030674846628</v>
      </c>
      <c r="Q64" s="36">
        <v>108</v>
      </c>
      <c r="R64" s="37">
        <f t="shared" si="5"/>
        <v>0.33128834355828218</v>
      </c>
      <c r="S64" s="36">
        <v>13</v>
      </c>
      <c r="T64" s="37">
        <f t="shared" si="6"/>
        <v>3.9877300613496931E-2</v>
      </c>
      <c r="U64" s="36">
        <v>6</v>
      </c>
      <c r="V64" s="37">
        <f t="shared" si="7"/>
        <v>1.8404907975460124E-2</v>
      </c>
      <c r="W64" s="36">
        <v>2</v>
      </c>
      <c r="X64" s="37">
        <f t="shared" si="8"/>
        <v>6.1349693251533744E-3</v>
      </c>
    </row>
    <row r="65" spans="1:24" ht="15.6" x14ac:dyDescent="0.3">
      <c r="A65" s="13">
        <v>2013</v>
      </c>
      <c r="B65" s="3" t="s">
        <v>29</v>
      </c>
      <c r="C65" s="3" t="s">
        <v>14</v>
      </c>
      <c r="D65" s="3">
        <v>927</v>
      </c>
      <c r="E65">
        <v>766</v>
      </c>
      <c r="F65" s="18">
        <f t="shared" ref="F65:F128" si="12">E65/D65</f>
        <v>0.82632146709816612</v>
      </c>
      <c r="G65">
        <v>654</v>
      </c>
      <c r="H65" s="18">
        <f t="shared" ref="H65:H128" si="13">G65/D65</f>
        <v>0.70550161812297729</v>
      </c>
      <c r="I65">
        <v>312</v>
      </c>
      <c r="J65" s="18">
        <f t="shared" ref="J65:J128" si="14">I65/D65</f>
        <v>0.33656957928802589</v>
      </c>
      <c r="K65">
        <v>438</v>
      </c>
      <c r="L65" s="18">
        <f t="shared" ref="L65:L128" si="15">K65/D65</f>
        <v>0.47249190938511326</v>
      </c>
      <c r="M65">
        <v>493</v>
      </c>
      <c r="N65" s="18">
        <f t="shared" ref="N65:N128" si="16">M65/D65</f>
        <v>0.53182308522114352</v>
      </c>
      <c r="O65">
        <v>512</v>
      </c>
      <c r="P65" s="19">
        <f t="shared" ref="P65:P128" si="17">O65/D65</f>
        <v>0.55231930960086295</v>
      </c>
      <c r="Q65">
        <v>262</v>
      </c>
      <c r="R65" s="18">
        <f t="shared" ref="R65:R128" si="18">Q65/D65</f>
        <v>0.28263214670981662</v>
      </c>
      <c r="S65">
        <v>36</v>
      </c>
      <c r="T65" s="18">
        <f t="shared" ref="T65:T128" si="19">S65/D65</f>
        <v>3.8834951456310676E-2</v>
      </c>
      <c r="U65">
        <v>14</v>
      </c>
      <c r="V65" s="18">
        <f t="shared" ref="V65:V128" si="20">U65/D65</f>
        <v>1.5102481121898598E-2</v>
      </c>
      <c r="W65">
        <v>6</v>
      </c>
      <c r="X65" s="18">
        <f t="shared" si="8"/>
        <v>6.4724919093851136E-3</v>
      </c>
    </row>
    <row r="66" spans="1:24" ht="15.6" x14ac:dyDescent="0.3">
      <c r="A66" s="13">
        <v>2013</v>
      </c>
      <c r="B66" s="3" t="s">
        <v>29</v>
      </c>
      <c r="C66" s="3" t="s">
        <v>15</v>
      </c>
      <c r="D66" s="3">
        <v>193</v>
      </c>
      <c r="E66">
        <v>132</v>
      </c>
      <c r="F66" s="18">
        <f t="shared" si="12"/>
        <v>0.68393782383419688</v>
      </c>
      <c r="G66">
        <v>100</v>
      </c>
      <c r="H66" s="18">
        <f t="shared" si="13"/>
        <v>0.51813471502590669</v>
      </c>
      <c r="I66">
        <v>51</v>
      </c>
      <c r="J66" s="18">
        <f t="shared" si="14"/>
        <v>0.26424870466321243</v>
      </c>
      <c r="K66">
        <v>73</v>
      </c>
      <c r="L66" s="18">
        <f t="shared" si="15"/>
        <v>0.37823834196891193</v>
      </c>
      <c r="M66">
        <v>77</v>
      </c>
      <c r="N66" s="18">
        <f t="shared" si="16"/>
        <v>0.39896373056994816</v>
      </c>
      <c r="O66">
        <v>79</v>
      </c>
      <c r="P66" s="19">
        <f t="shared" si="17"/>
        <v>0.40932642487046633</v>
      </c>
      <c r="Q66">
        <v>73</v>
      </c>
      <c r="R66" s="18">
        <f t="shared" si="18"/>
        <v>0.37823834196891193</v>
      </c>
      <c r="S66">
        <v>1</v>
      </c>
      <c r="T66" s="18">
        <f t="shared" si="19"/>
        <v>5.1813471502590676E-3</v>
      </c>
      <c r="U66">
        <v>0</v>
      </c>
      <c r="V66" s="18">
        <f t="shared" si="20"/>
        <v>0</v>
      </c>
      <c r="W66">
        <v>1</v>
      </c>
      <c r="X66" s="18">
        <f t="shared" si="8"/>
        <v>5.1813471502590676E-3</v>
      </c>
    </row>
    <row r="67" spans="1:24" ht="15.6" x14ac:dyDescent="0.3">
      <c r="A67" s="29">
        <v>2013</v>
      </c>
      <c r="B67" s="30" t="s">
        <v>29</v>
      </c>
      <c r="C67" s="30" t="s">
        <v>16</v>
      </c>
      <c r="D67" s="30">
        <v>514</v>
      </c>
      <c r="E67" s="31">
        <v>424</v>
      </c>
      <c r="F67" s="32">
        <f t="shared" si="12"/>
        <v>0.82490272373540852</v>
      </c>
      <c r="G67" s="31">
        <v>361</v>
      </c>
      <c r="H67" s="32">
        <f t="shared" si="13"/>
        <v>0.7023346303501945</v>
      </c>
      <c r="I67" s="31">
        <v>159</v>
      </c>
      <c r="J67" s="32">
        <f t="shared" si="14"/>
        <v>0.30933852140077822</v>
      </c>
      <c r="K67" s="31">
        <v>225</v>
      </c>
      <c r="L67" s="32">
        <f t="shared" si="15"/>
        <v>0.4377431906614786</v>
      </c>
      <c r="M67" s="31">
        <v>258</v>
      </c>
      <c r="N67" s="32">
        <f t="shared" si="16"/>
        <v>0.50194552529182879</v>
      </c>
      <c r="O67" s="31">
        <v>269</v>
      </c>
      <c r="P67" s="33">
        <f t="shared" si="17"/>
        <v>0.52334630350194555</v>
      </c>
      <c r="Q67" s="31">
        <v>144</v>
      </c>
      <c r="R67" s="32">
        <f t="shared" si="18"/>
        <v>0.28015564202334631</v>
      </c>
      <c r="S67" s="31">
        <v>19</v>
      </c>
      <c r="T67" s="32">
        <f t="shared" si="19"/>
        <v>3.6964980544747082E-2</v>
      </c>
      <c r="U67" s="31">
        <v>9</v>
      </c>
      <c r="V67" s="32">
        <f t="shared" si="20"/>
        <v>1.7509727626459144E-2</v>
      </c>
      <c r="W67" s="31">
        <v>3</v>
      </c>
      <c r="X67" s="32">
        <f t="shared" si="8"/>
        <v>5.8365758754863814E-3</v>
      </c>
    </row>
    <row r="68" spans="1:24" ht="15.6" x14ac:dyDescent="0.3">
      <c r="A68" s="34">
        <v>2013</v>
      </c>
      <c r="B68" s="35" t="s">
        <v>29</v>
      </c>
      <c r="C68" s="35" t="s">
        <v>17</v>
      </c>
      <c r="D68" s="35">
        <v>606</v>
      </c>
      <c r="E68" s="36">
        <v>474</v>
      </c>
      <c r="F68" s="37">
        <f t="shared" si="12"/>
        <v>0.78217821782178221</v>
      </c>
      <c r="G68" s="36">
        <v>393</v>
      </c>
      <c r="H68" s="37">
        <f t="shared" si="13"/>
        <v>0.64851485148514854</v>
      </c>
      <c r="I68" s="36">
        <v>204</v>
      </c>
      <c r="J68" s="37">
        <f t="shared" si="14"/>
        <v>0.33663366336633666</v>
      </c>
      <c r="K68" s="36">
        <v>286</v>
      </c>
      <c r="L68" s="37">
        <f t="shared" si="15"/>
        <v>0.47194719471947194</v>
      </c>
      <c r="M68" s="36">
        <v>312</v>
      </c>
      <c r="N68" s="37">
        <f t="shared" si="16"/>
        <v>0.51485148514851486</v>
      </c>
      <c r="O68" s="36">
        <v>322</v>
      </c>
      <c r="P68" s="38">
        <f t="shared" si="17"/>
        <v>0.53135313531353134</v>
      </c>
      <c r="Q68" s="36">
        <v>191</v>
      </c>
      <c r="R68" s="37">
        <f t="shared" si="18"/>
        <v>0.31518151815181517</v>
      </c>
      <c r="S68" s="36">
        <v>18</v>
      </c>
      <c r="T68" s="37">
        <f t="shared" si="19"/>
        <v>2.9702970297029702E-2</v>
      </c>
      <c r="U68" s="36">
        <v>5</v>
      </c>
      <c r="V68" s="37">
        <f t="shared" si="20"/>
        <v>8.2508250825082501E-3</v>
      </c>
      <c r="W68" s="36">
        <v>4</v>
      </c>
      <c r="X68" s="37">
        <f t="shared" si="8"/>
        <v>6.6006600660066007E-3</v>
      </c>
    </row>
    <row r="69" spans="1:24" ht="15.6" x14ac:dyDescent="0.3">
      <c r="A69" s="13">
        <v>2013</v>
      </c>
      <c r="B69" s="3" t="s">
        <v>29</v>
      </c>
      <c r="C69" s="3" t="s">
        <v>18</v>
      </c>
      <c r="D69" s="3">
        <v>10</v>
      </c>
      <c r="E69">
        <v>9</v>
      </c>
      <c r="F69" s="18">
        <f t="shared" si="12"/>
        <v>0.9</v>
      </c>
      <c r="G69">
        <v>7</v>
      </c>
      <c r="H69" s="18">
        <f t="shared" si="13"/>
        <v>0.7</v>
      </c>
      <c r="I69">
        <v>2</v>
      </c>
      <c r="J69" s="18">
        <f t="shared" si="14"/>
        <v>0.2</v>
      </c>
      <c r="K69">
        <v>5</v>
      </c>
      <c r="L69" s="18">
        <f t="shared" si="15"/>
        <v>0.5</v>
      </c>
      <c r="M69">
        <v>5</v>
      </c>
      <c r="N69" s="18">
        <f t="shared" si="16"/>
        <v>0.5</v>
      </c>
      <c r="O69">
        <v>6</v>
      </c>
      <c r="P69" s="19">
        <f t="shared" si="17"/>
        <v>0.6</v>
      </c>
      <c r="Q69">
        <v>3</v>
      </c>
      <c r="R69" s="18">
        <f t="shared" si="18"/>
        <v>0.3</v>
      </c>
      <c r="S69">
        <v>0</v>
      </c>
      <c r="T69" s="18">
        <f t="shared" si="19"/>
        <v>0</v>
      </c>
      <c r="U69">
        <v>0</v>
      </c>
      <c r="V69" s="18">
        <f t="shared" si="20"/>
        <v>0</v>
      </c>
      <c r="W69">
        <v>0</v>
      </c>
      <c r="X69" s="18">
        <f t="shared" si="8"/>
        <v>0</v>
      </c>
    </row>
    <row r="70" spans="1:24" ht="15.6" x14ac:dyDescent="0.3">
      <c r="A70" s="13">
        <v>2013</v>
      </c>
      <c r="B70" s="3" t="s">
        <v>29</v>
      </c>
      <c r="C70" s="3" t="s">
        <v>19</v>
      </c>
      <c r="D70" s="3">
        <v>35</v>
      </c>
      <c r="E70">
        <v>26</v>
      </c>
      <c r="F70" s="18">
        <f t="shared" si="12"/>
        <v>0.74285714285714288</v>
      </c>
      <c r="G70">
        <v>21</v>
      </c>
      <c r="H70" s="18">
        <f t="shared" si="13"/>
        <v>0.6</v>
      </c>
      <c r="I70">
        <v>11</v>
      </c>
      <c r="J70" s="18">
        <f t="shared" si="14"/>
        <v>0.31428571428571428</v>
      </c>
      <c r="K70">
        <v>13</v>
      </c>
      <c r="L70" s="18">
        <f t="shared" si="15"/>
        <v>0.37142857142857144</v>
      </c>
      <c r="M70">
        <v>16</v>
      </c>
      <c r="N70" s="18">
        <f t="shared" si="16"/>
        <v>0.45714285714285713</v>
      </c>
      <c r="O70">
        <v>17</v>
      </c>
      <c r="P70" s="19">
        <f t="shared" si="17"/>
        <v>0.48571428571428571</v>
      </c>
      <c r="Q70">
        <v>12</v>
      </c>
      <c r="R70" s="18">
        <f t="shared" si="18"/>
        <v>0.34285714285714286</v>
      </c>
      <c r="S70">
        <v>2</v>
      </c>
      <c r="T70" s="18">
        <f t="shared" si="19"/>
        <v>5.7142857142857141E-2</v>
      </c>
      <c r="U70">
        <v>2</v>
      </c>
      <c r="V70" s="18">
        <f t="shared" si="20"/>
        <v>5.7142857142857141E-2</v>
      </c>
      <c r="W70">
        <v>0</v>
      </c>
      <c r="X70" s="18">
        <f t="shared" si="8"/>
        <v>0</v>
      </c>
    </row>
    <row r="71" spans="1:24" ht="15.6" x14ac:dyDescent="0.3">
      <c r="A71" s="13">
        <v>2013</v>
      </c>
      <c r="B71" s="3" t="s">
        <v>29</v>
      </c>
      <c r="C71" s="3" t="s">
        <v>20</v>
      </c>
      <c r="D71" s="3">
        <v>38</v>
      </c>
      <c r="E71">
        <v>29</v>
      </c>
      <c r="F71" s="18">
        <f t="shared" si="12"/>
        <v>0.76315789473684215</v>
      </c>
      <c r="G71">
        <v>24</v>
      </c>
      <c r="H71" s="18">
        <f t="shared" si="13"/>
        <v>0.63157894736842102</v>
      </c>
      <c r="I71">
        <v>9</v>
      </c>
      <c r="J71" s="18">
        <f t="shared" si="14"/>
        <v>0.23684210526315788</v>
      </c>
      <c r="K71">
        <v>12</v>
      </c>
      <c r="L71" s="18">
        <f t="shared" si="15"/>
        <v>0.31578947368421051</v>
      </c>
      <c r="M71">
        <v>12</v>
      </c>
      <c r="N71" s="18">
        <f t="shared" si="16"/>
        <v>0.31578947368421051</v>
      </c>
      <c r="O71">
        <v>13</v>
      </c>
      <c r="P71" s="19">
        <f t="shared" si="17"/>
        <v>0.34210526315789475</v>
      </c>
      <c r="Q71">
        <v>22</v>
      </c>
      <c r="R71" s="18">
        <f t="shared" si="18"/>
        <v>0.57894736842105265</v>
      </c>
      <c r="S71">
        <v>0</v>
      </c>
      <c r="T71" s="18">
        <f t="shared" si="19"/>
        <v>0</v>
      </c>
      <c r="U71">
        <v>0</v>
      </c>
      <c r="V71" s="18">
        <f t="shared" si="20"/>
        <v>0</v>
      </c>
      <c r="W71">
        <v>1</v>
      </c>
      <c r="X71" s="18">
        <f t="shared" si="8"/>
        <v>2.6315789473684209E-2</v>
      </c>
    </row>
    <row r="72" spans="1:24" ht="15.6" x14ac:dyDescent="0.3">
      <c r="A72" s="13">
        <v>2013</v>
      </c>
      <c r="B72" s="3" t="s">
        <v>29</v>
      </c>
      <c r="C72" s="3" t="s">
        <v>21</v>
      </c>
      <c r="D72" s="3">
        <v>145</v>
      </c>
      <c r="E72">
        <v>118</v>
      </c>
      <c r="F72" s="18">
        <f t="shared" si="12"/>
        <v>0.81379310344827582</v>
      </c>
      <c r="G72">
        <v>105</v>
      </c>
      <c r="H72" s="18">
        <f t="shared" si="13"/>
        <v>0.72413793103448276</v>
      </c>
      <c r="I72">
        <v>44</v>
      </c>
      <c r="J72" s="18">
        <f t="shared" si="14"/>
        <v>0.30344827586206896</v>
      </c>
      <c r="K72">
        <v>66</v>
      </c>
      <c r="L72" s="18">
        <f t="shared" si="15"/>
        <v>0.45517241379310347</v>
      </c>
      <c r="M72">
        <v>75</v>
      </c>
      <c r="N72" s="18">
        <f t="shared" si="16"/>
        <v>0.51724137931034486</v>
      </c>
      <c r="O72">
        <v>79</v>
      </c>
      <c r="P72" s="19">
        <f t="shared" si="17"/>
        <v>0.54482758620689653</v>
      </c>
      <c r="Q72">
        <v>46</v>
      </c>
      <c r="R72" s="18">
        <f t="shared" si="18"/>
        <v>0.31724137931034485</v>
      </c>
      <c r="S72">
        <v>5</v>
      </c>
      <c r="T72" s="18">
        <f t="shared" si="19"/>
        <v>3.4482758620689655E-2</v>
      </c>
      <c r="U72">
        <v>2</v>
      </c>
      <c r="V72" s="18">
        <f t="shared" si="20"/>
        <v>1.3793103448275862E-2</v>
      </c>
      <c r="W72">
        <v>0</v>
      </c>
      <c r="X72" s="18">
        <f t="shared" ref="X72:X135" si="21">W72/D72</f>
        <v>0</v>
      </c>
    </row>
    <row r="73" spans="1:24" ht="15.6" x14ac:dyDescent="0.3">
      <c r="A73" s="13">
        <v>2013</v>
      </c>
      <c r="B73" s="3" t="s">
        <v>29</v>
      </c>
      <c r="C73" s="3" t="s">
        <v>22</v>
      </c>
      <c r="D73" s="3">
        <v>3</v>
      </c>
      <c r="E73">
        <v>2</v>
      </c>
      <c r="F73" s="18">
        <f t="shared" si="12"/>
        <v>0.66666666666666663</v>
      </c>
      <c r="G73">
        <v>0</v>
      </c>
      <c r="H73" s="18">
        <f t="shared" si="13"/>
        <v>0</v>
      </c>
      <c r="I73">
        <v>0</v>
      </c>
      <c r="J73" s="18">
        <f t="shared" si="14"/>
        <v>0</v>
      </c>
      <c r="K73">
        <v>0</v>
      </c>
      <c r="L73" s="18">
        <f t="shared" si="15"/>
        <v>0</v>
      </c>
      <c r="M73">
        <v>0</v>
      </c>
      <c r="N73" s="18">
        <f t="shared" si="16"/>
        <v>0</v>
      </c>
      <c r="O73">
        <v>0</v>
      </c>
      <c r="P73" s="19">
        <f t="shared" si="17"/>
        <v>0</v>
      </c>
      <c r="Q73">
        <v>2</v>
      </c>
      <c r="R73" s="18">
        <f t="shared" si="18"/>
        <v>0.66666666666666663</v>
      </c>
      <c r="S73">
        <v>0</v>
      </c>
      <c r="T73" s="18">
        <f t="shared" si="19"/>
        <v>0</v>
      </c>
      <c r="U73">
        <v>0</v>
      </c>
      <c r="V73" s="18">
        <f t="shared" si="20"/>
        <v>0</v>
      </c>
      <c r="W73">
        <v>0</v>
      </c>
      <c r="X73" s="18">
        <f t="shared" si="21"/>
        <v>0</v>
      </c>
    </row>
    <row r="74" spans="1:24" ht="15.6" x14ac:dyDescent="0.3">
      <c r="A74" s="13">
        <v>2013</v>
      </c>
      <c r="B74" s="3" t="s">
        <v>29</v>
      </c>
      <c r="C74" s="3" t="s">
        <v>28</v>
      </c>
      <c r="D74" s="3">
        <v>69</v>
      </c>
      <c r="E74">
        <v>61</v>
      </c>
      <c r="F74" s="18">
        <f t="shared" si="12"/>
        <v>0.88405797101449279</v>
      </c>
      <c r="G74">
        <v>55</v>
      </c>
      <c r="H74" s="18">
        <f t="shared" si="13"/>
        <v>0.79710144927536231</v>
      </c>
      <c r="I74">
        <v>25</v>
      </c>
      <c r="J74" s="18">
        <f t="shared" si="14"/>
        <v>0.36231884057971014</v>
      </c>
      <c r="K74">
        <v>37</v>
      </c>
      <c r="L74" s="18">
        <f t="shared" si="15"/>
        <v>0.53623188405797106</v>
      </c>
      <c r="M74">
        <v>42</v>
      </c>
      <c r="N74" s="18">
        <f t="shared" si="16"/>
        <v>0.60869565217391308</v>
      </c>
      <c r="O74">
        <v>42</v>
      </c>
      <c r="P74" s="19">
        <f t="shared" si="17"/>
        <v>0.60869565217391308</v>
      </c>
      <c r="Q74">
        <v>18</v>
      </c>
      <c r="R74" s="18">
        <f t="shared" si="18"/>
        <v>0.2608695652173913</v>
      </c>
      <c r="S74">
        <v>1</v>
      </c>
      <c r="T74" s="18">
        <f t="shared" si="19"/>
        <v>1.4492753623188406E-2</v>
      </c>
      <c r="U74">
        <v>0</v>
      </c>
      <c r="V74" s="18">
        <f t="shared" si="20"/>
        <v>0</v>
      </c>
      <c r="W74">
        <v>0</v>
      </c>
      <c r="X74" s="18">
        <f t="shared" si="21"/>
        <v>0</v>
      </c>
    </row>
    <row r="75" spans="1:24" ht="15.6" x14ac:dyDescent="0.3">
      <c r="A75" s="13">
        <v>2013</v>
      </c>
      <c r="B75" s="3" t="s">
        <v>29</v>
      </c>
      <c r="C75" s="3" t="s">
        <v>23</v>
      </c>
      <c r="D75" s="3">
        <v>776</v>
      </c>
      <c r="E75">
        <v>623</v>
      </c>
      <c r="F75" s="18">
        <f t="shared" si="12"/>
        <v>0.80283505154639179</v>
      </c>
      <c r="G75">
        <v>518</v>
      </c>
      <c r="H75" s="18">
        <f t="shared" si="13"/>
        <v>0.66752577319587625</v>
      </c>
      <c r="I75">
        <v>260</v>
      </c>
      <c r="J75" s="18">
        <f t="shared" si="14"/>
        <v>0.33505154639175255</v>
      </c>
      <c r="K75">
        <v>361</v>
      </c>
      <c r="L75" s="18">
        <f t="shared" si="15"/>
        <v>0.46520618556701032</v>
      </c>
      <c r="M75">
        <v>402</v>
      </c>
      <c r="N75" s="18">
        <f t="shared" si="16"/>
        <v>0.51804123711340211</v>
      </c>
      <c r="O75">
        <v>416</v>
      </c>
      <c r="P75" s="19">
        <f t="shared" si="17"/>
        <v>0.53608247422680411</v>
      </c>
      <c r="Q75">
        <v>223</v>
      </c>
      <c r="R75" s="18">
        <f t="shared" si="18"/>
        <v>0.28737113402061853</v>
      </c>
      <c r="S75">
        <v>28</v>
      </c>
      <c r="T75" s="18">
        <f t="shared" si="19"/>
        <v>3.608247422680412E-2</v>
      </c>
      <c r="U75">
        <v>10</v>
      </c>
      <c r="V75" s="18">
        <f t="shared" si="20"/>
        <v>1.2886597938144329E-2</v>
      </c>
      <c r="W75">
        <v>5</v>
      </c>
      <c r="X75" s="18">
        <f t="shared" si="21"/>
        <v>6.4432989690721646E-3</v>
      </c>
    </row>
    <row r="76" spans="1:24" ht="15.6" x14ac:dyDescent="0.3">
      <c r="A76" s="13">
        <v>2013</v>
      </c>
      <c r="B76" s="3" t="s">
        <v>29</v>
      </c>
      <c r="C76" s="3" t="s">
        <v>24</v>
      </c>
      <c r="D76" s="3">
        <v>22</v>
      </c>
      <c r="E76">
        <v>14</v>
      </c>
      <c r="F76" s="18">
        <f t="shared" si="12"/>
        <v>0.63636363636363635</v>
      </c>
      <c r="G76">
        <v>12</v>
      </c>
      <c r="H76" s="18">
        <f t="shared" si="13"/>
        <v>0.54545454545454541</v>
      </c>
      <c r="I76">
        <v>5</v>
      </c>
      <c r="J76" s="18">
        <f t="shared" si="14"/>
        <v>0.22727272727272727</v>
      </c>
      <c r="K76">
        <v>9</v>
      </c>
      <c r="L76" s="18">
        <f t="shared" si="15"/>
        <v>0.40909090909090912</v>
      </c>
      <c r="M76">
        <v>10</v>
      </c>
      <c r="N76" s="18">
        <f t="shared" si="16"/>
        <v>0.45454545454545453</v>
      </c>
      <c r="O76">
        <v>10</v>
      </c>
      <c r="P76" s="19">
        <f t="shared" si="17"/>
        <v>0.45454545454545453</v>
      </c>
      <c r="Q76">
        <v>0</v>
      </c>
      <c r="R76" s="18">
        <f t="shared" si="18"/>
        <v>0</v>
      </c>
      <c r="S76">
        <v>0</v>
      </c>
      <c r="T76" s="18">
        <f t="shared" si="19"/>
        <v>0</v>
      </c>
      <c r="U76">
        <v>0</v>
      </c>
      <c r="V76" s="18">
        <f t="shared" si="20"/>
        <v>0</v>
      </c>
      <c r="W76">
        <v>0</v>
      </c>
      <c r="X76" s="18">
        <f t="shared" si="21"/>
        <v>0</v>
      </c>
    </row>
    <row r="77" spans="1:24" ht="15.6" x14ac:dyDescent="0.3">
      <c r="A77" s="13">
        <v>2013</v>
      </c>
      <c r="B77" s="3" t="s">
        <v>29</v>
      </c>
      <c r="C77" s="3" t="s">
        <v>25</v>
      </c>
      <c r="D77" s="3">
        <v>22</v>
      </c>
      <c r="E77">
        <v>16</v>
      </c>
      <c r="F77" s="18">
        <f t="shared" si="12"/>
        <v>0.72727272727272729</v>
      </c>
      <c r="G77">
        <v>12</v>
      </c>
      <c r="H77" s="18">
        <f t="shared" si="13"/>
        <v>0.54545454545454541</v>
      </c>
      <c r="I77">
        <v>7</v>
      </c>
      <c r="J77" s="18">
        <f t="shared" si="14"/>
        <v>0.31818181818181818</v>
      </c>
      <c r="K77">
        <v>8</v>
      </c>
      <c r="L77" s="18">
        <f t="shared" si="15"/>
        <v>0.36363636363636365</v>
      </c>
      <c r="M77">
        <v>8</v>
      </c>
      <c r="N77" s="18">
        <f t="shared" si="16"/>
        <v>0.36363636363636365</v>
      </c>
      <c r="O77">
        <v>8</v>
      </c>
      <c r="P77" s="19">
        <f t="shared" si="17"/>
        <v>0.36363636363636365</v>
      </c>
      <c r="Q77">
        <v>9</v>
      </c>
      <c r="R77" s="18">
        <f t="shared" si="18"/>
        <v>0.40909090909090912</v>
      </c>
      <c r="S77">
        <v>1</v>
      </c>
      <c r="T77" s="18">
        <f t="shared" si="19"/>
        <v>4.5454545454545456E-2</v>
      </c>
      <c r="U77">
        <v>0</v>
      </c>
      <c r="V77" s="18">
        <f t="shared" si="20"/>
        <v>0</v>
      </c>
      <c r="W77">
        <v>1</v>
      </c>
      <c r="X77" s="18">
        <f t="shared" si="21"/>
        <v>4.5454545454545456E-2</v>
      </c>
    </row>
    <row r="78" spans="1:24" ht="15.6" x14ac:dyDescent="0.3">
      <c r="A78" s="39">
        <v>2013</v>
      </c>
      <c r="B78" s="40" t="s">
        <v>29</v>
      </c>
      <c r="C78" s="40" t="s">
        <v>26</v>
      </c>
      <c r="D78" s="40">
        <v>407</v>
      </c>
      <c r="E78" s="41">
        <v>353</v>
      </c>
      <c r="F78" s="42">
        <f t="shared" si="12"/>
        <v>0.86732186732186733</v>
      </c>
      <c r="G78" s="41">
        <v>300</v>
      </c>
      <c r="H78" s="42">
        <f t="shared" si="13"/>
        <v>0.73710073710073709</v>
      </c>
      <c r="I78" s="41">
        <v>146</v>
      </c>
      <c r="J78" s="42">
        <f t="shared" si="14"/>
        <v>0.35872235872235875</v>
      </c>
      <c r="K78" s="41">
        <v>202</v>
      </c>
      <c r="L78" s="42">
        <f t="shared" si="15"/>
        <v>0.49631449631449631</v>
      </c>
      <c r="M78" s="41">
        <v>223</v>
      </c>
      <c r="N78" s="42">
        <f t="shared" si="16"/>
        <v>0.54791154791154795</v>
      </c>
      <c r="O78" s="41">
        <v>231</v>
      </c>
      <c r="P78" s="43">
        <f t="shared" si="17"/>
        <v>0.56756756756756754</v>
      </c>
      <c r="Q78" s="41">
        <v>97</v>
      </c>
      <c r="R78" s="42">
        <f t="shared" si="18"/>
        <v>0.23832923832923833</v>
      </c>
      <c r="S78" s="41">
        <v>37</v>
      </c>
      <c r="T78" s="42">
        <f t="shared" si="19"/>
        <v>9.0909090909090912E-2</v>
      </c>
      <c r="U78" s="41">
        <v>8</v>
      </c>
      <c r="V78" s="42">
        <f t="shared" si="20"/>
        <v>1.9656019656019656E-2</v>
      </c>
      <c r="W78" s="41">
        <v>4</v>
      </c>
      <c r="X78" s="42">
        <f t="shared" si="21"/>
        <v>9.8280098280098278E-3</v>
      </c>
    </row>
    <row r="79" spans="1:24" ht="15.6" x14ac:dyDescent="0.3">
      <c r="A79" s="13">
        <v>2013</v>
      </c>
      <c r="B79" s="3" t="s">
        <v>29</v>
      </c>
      <c r="C79" s="3" t="s">
        <v>27</v>
      </c>
      <c r="D79" s="3">
        <v>344</v>
      </c>
      <c r="E79">
        <v>286</v>
      </c>
      <c r="F79" s="18">
        <f t="shared" si="12"/>
        <v>0.83139534883720934</v>
      </c>
      <c r="G79">
        <v>242</v>
      </c>
      <c r="H79" s="18">
        <f t="shared" si="13"/>
        <v>0.70348837209302328</v>
      </c>
      <c r="I79">
        <v>118</v>
      </c>
      <c r="J79" s="18">
        <f t="shared" si="14"/>
        <v>0.34302325581395349</v>
      </c>
      <c r="K79">
        <v>166</v>
      </c>
      <c r="L79" s="18">
        <f t="shared" si="15"/>
        <v>0.48255813953488375</v>
      </c>
      <c r="M79">
        <v>190</v>
      </c>
      <c r="N79" s="18">
        <f t="shared" si="16"/>
        <v>0.55232558139534882</v>
      </c>
      <c r="O79">
        <v>195</v>
      </c>
      <c r="P79" s="19">
        <f t="shared" si="17"/>
        <v>0.56686046511627908</v>
      </c>
      <c r="Q79">
        <v>99</v>
      </c>
      <c r="R79" s="18">
        <f t="shared" si="18"/>
        <v>0.28779069767441862</v>
      </c>
      <c r="S79">
        <v>10</v>
      </c>
      <c r="T79" s="18">
        <f t="shared" si="19"/>
        <v>2.9069767441860465E-2</v>
      </c>
      <c r="U79">
        <v>4</v>
      </c>
      <c r="V79" s="18">
        <f t="shared" si="20"/>
        <v>1.1627906976744186E-2</v>
      </c>
      <c r="W79">
        <v>2</v>
      </c>
      <c r="X79" s="18">
        <f t="shared" si="21"/>
        <v>5.8139534883720929E-3</v>
      </c>
    </row>
    <row r="80" spans="1:24" ht="15.6" x14ac:dyDescent="0.3">
      <c r="A80" s="12">
        <v>2014</v>
      </c>
      <c r="B80" s="11" t="s">
        <v>10</v>
      </c>
      <c r="C80" s="11" t="s">
        <v>11</v>
      </c>
      <c r="D80" s="11">
        <v>1752</v>
      </c>
      <c r="E80">
        <v>1507</v>
      </c>
      <c r="F80" s="18">
        <f t="shared" si="12"/>
        <v>0.86015981735159819</v>
      </c>
      <c r="G80">
        <v>1174</v>
      </c>
      <c r="H80" s="18">
        <f t="shared" si="13"/>
        <v>0.67009132420091322</v>
      </c>
      <c r="I80">
        <v>31</v>
      </c>
      <c r="J80" s="18">
        <f t="shared" si="14"/>
        <v>1.7694063926940638E-2</v>
      </c>
      <c r="K80">
        <v>419</v>
      </c>
      <c r="L80" s="18">
        <f t="shared" si="15"/>
        <v>0.23915525114155251</v>
      </c>
      <c r="M80">
        <v>696</v>
      </c>
      <c r="N80" s="18">
        <f t="shared" si="16"/>
        <v>0.39726027397260272</v>
      </c>
      <c r="O80">
        <v>769</v>
      </c>
      <c r="P80" s="19">
        <f t="shared" si="17"/>
        <v>0.4389269406392694</v>
      </c>
      <c r="Q80">
        <v>607</v>
      </c>
      <c r="R80" s="18">
        <f t="shared" si="18"/>
        <v>0.34646118721461189</v>
      </c>
      <c r="S80">
        <v>73</v>
      </c>
      <c r="T80" s="18">
        <f t="shared" si="19"/>
        <v>4.1666666666666664E-2</v>
      </c>
      <c r="U80" s="23"/>
      <c r="V80" s="24">
        <f t="shared" si="20"/>
        <v>0</v>
      </c>
      <c r="W80" s="23"/>
      <c r="X80" s="24">
        <f t="shared" si="21"/>
        <v>0</v>
      </c>
    </row>
    <row r="81" spans="1:24" ht="15.6" x14ac:dyDescent="0.3">
      <c r="A81" s="29">
        <v>2014</v>
      </c>
      <c r="B81" s="30" t="s">
        <v>10</v>
      </c>
      <c r="C81" s="30" t="s">
        <v>12</v>
      </c>
      <c r="D81" s="30">
        <v>1661</v>
      </c>
      <c r="E81" s="31">
        <v>1442</v>
      </c>
      <c r="F81" s="32">
        <f t="shared" si="12"/>
        <v>0.86815171583383499</v>
      </c>
      <c r="G81" s="31">
        <v>1126</v>
      </c>
      <c r="H81" s="32">
        <f t="shared" si="13"/>
        <v>0.67790487658037324</v>
      </c>
      <c r="I81" s="31">
        <v>28</v>
      </c>
      <c r="J81" s="32">
        <f t="shared" si="14"/>
        <v>1.6857314870559904E-2</v>
      </c>
      <c r="K81" s="31">
        <v>407</v>
      </c>
      <c r="L81" s="32">
        <f t="shared" si="15"/>
        <v>0.24503311258278146</v>
      </c>
      <c r="M81" s="31">
        <v>675</v>
      </c>
      <c r="N81" s="32">
        <f t="shared" si="16"/>
        <v>0.40638169777242628</v>
      </c>
      <c r="O81" s="31">
        <v>746</v>
      </c>
      <c r="P81" s="33">
        <f t="shared" si="17"/>
        <v>0.44912703190848885</v>
      </c>
      <c r="Q81" s="31">
        <v>569</v>
      </c>
      <c r="R81" s="32">
        <f t="shared" si="18"/>
        <v>0.34256472004816374</v>
      </c>
      <c r="S81" s="31">
        <v>63</v>
      </c>
      <c r="T81" s="32">
        <f t="shared" si="19"/>
        <v>3.7928958458759786E-2</v>
      </c>
      <c r="U81" s="23"/>
      <c r="V81" s="24">
        <f t="shared" si="20"/>
        <v>0</v>
      </c>
      <c r="W81" s="23"/>
      <c r="X81" s="24">
        <f t="shared" si="21"/>
        <v>0</v>
      </c>
    </row>
    <row r="82" spans="1:24" ht="15.6" x14ac:dyDescent="0.3">
      <c r="A82" s="34">
        <v>2014</v>
      </c>
      <c r="B82" s="35" t="s">
        <v>10</v>
      </c>
      <c r="C82" s="35" t="s">
        <v>13</v>
      </c>
      <c r="D82" s="35">
        <v>91</v>
      </c>
      <c r="E82" s="36">
        <v>65</v>
      </c>
      <c r="F82" s="37">
        <f t="shared" si="12"/>
        <v>0.7142857142857143</v>
      </c>
      <c r="G82" s="36">
        <v>48</v>
      </c>
      <c r="H82" s="37">
        <f t="shared" si="13"/>
        <v>0.52747252747252749</v>
      </c>
      <c r="I82" s="36">
        <v>3</v>
      </c>
      <c r="J82" s="37">
        <f t="shared" si="14"/>
        <v>3.2967032967032968E-2</v>
      </c>
      <c r="K82" s="36">
        <v>12</v>
      </c>
      <c r="L82" s="37">
        <f t="shared" si="15"/>
        <v>0.13186813186813187</v>
      </c>
      <c r="M82" s="36">
        <v>21</v>
      </c>
      <c r="N82" s="37">
        <f t="shared" si="16"/>
        <v>0.23076923076923078</v>
      </c>
      <c r="O82" s="36">
        <v>23</v>
      </c>
      <c r="P82" s="38">
        <f t="shared" si="17"/>
        <v>0.25274725274725274</v>
      </c>
      <c r="Q82" s="36">
        <v>38</v>
      </c>
      <c r="R82" s="37">
        <f t="shared" si="18"/>
        <v>0.4175824175824176</v>
      </c>
      <c r="S82" s="36">
        <v>10</v>
      </c>
      <c r="T82" s="37">
        <f t="shared" si="19"/>
        <v>0.10989010989010989</v>
      </c>
      <c r="U82" s="23"/>
      <c r="V82" s="24">
        <f t="shared" si="20"/>
        <v>0</v>
      </c>
      <c r="W82" s="23"/>
      <c r="X82" s="24">
        <f t="shared" si="21"/>
        <v>0</v>
      </c>
    </row>
    <row r="83" spans="1:24" ht="15.6" x14ac:dyDescent="0.3">
      <c r="A83" s="13">
        <v>2014</v>
      </c>
      <c r="B83" s="3" t="s">
        <v>10</v>
      </c>
      <c r="C83" s="3" t="s">
        <v>14</v>
      </c>
      <c r="D83" s="3">
        <v>1494</v>
      </c>
      <c r="E83">
        <v>1289</v>
      </c>
      <c r="F83" s="18">
        <f t="shared" si="12"/>
        <v>0.86278447121820612</v>
      </c>
      <c r="G83">
        <v>1010</v>
      </c>
      <c r="H83" s="18">
        <f t="shared" si="13"/>
        <v>0.6760374832663989</v>
      </c>
      <c r="I83">
        <v>29</v>
      </c>
      <c r="J83" s="18">
        <f t="shared" si="14"/>
        <v>1.9410977242302542E-2</v>
      </c>
      <c r="K83">
        <v>362</v>
      </c>
      <c r="L83" s="18">
        <f t="shared" si="15"/>
        <v>0.24230254350736277</v>
      </c>
      <c r="M83">
        <v>599</v>
      </c>
      <c r="N83" s="18">
        <f t="shared" si="16"/>
        <v>0.40093708165997322</v>
      </c>
      <c r="O83">
        <v>660</v>
      </c>
      <c r="P83" s="19">
        <f t="shared" si="17"/>
        <v>0.44176706827309237</v>
      </c>
      <c r="Q83">
        <v>501</v>
      </c>
      <c r="R83" s="18">
        <f t="shared" si="18"/>
        <v>0.3353413654618474</v>
      </c>
      <c r="S83">
        <v>68</v>
      </c>
      <c r="T83" s="18">
        <f t="shared" si="19"/>
        <v>4.5515394912985271E-2</v>
      </c>
      <c r="U83" s="23"/>
      <c r="V83" s="24">
        <f t="shared" si="20"/>
        <v>0</v>
      </c>
      <c r="W83" s="23"/>
      <c r="X83" s="24">
        <f t="shared" si="21"/>
        <v>0</v>
      </c>
    </row>
    <row r="84" spans="1:24" ht="15.6" x14ac:dyDescent="0.3">
      <c r="A84" s="13">
        <v>2014</v>
      </c>
      <c r="B84" s="3" t="s">
        <v>10</v>
      </c>
      <c r="C84" s="3" t="s">
        <v>15</v>
      </c>
      <c r="D84" s="3">
        <v>258</v>
      </c>
      <c r="E84">
        <v>218</v>
      </c>
      <c r="F84" s="18">
        <f t="shared" si="12"/>
        <v>0.84496124031007747</v>
      </c>
      <c r="G84">
        <v>164</v>
      </c>
      <c r="H84" s="18">
        <f t="shared" si="13"/>
        <v>0.63565891472868219</v>
      </c>
      <c r="I84">
        <v>2</v>
      </c>
      <c r="J84" s="18">
        <f t="shared" si="14"/>
        <v>7.7519379844961239E-3</v>
      </c>
      <c r="K84">
        <v>57</v>
      </c>
      <c r="L84" s="18">
        <f t="shared" si="15"/>
        <v>0.22093023255813954</v>
      </c>
      <c r="M84">
        <v>97</v>
      </c>
      <c r="N84" s="18">
        <f t="shared" si="16"/>
        <v>0.37596899224806202</v>
      </c>
      <c r="O84">
        <v>109</v>
      </c>
      <c r="P84" s="19">
        <f t="shared" si="17"/>
        <v>0.42248062015503873</v>
      </c>
      <c r="Q84">
        <v>106</v>
      </c>
      <c r="R84" s="18">
        <f t="shared" si="18"/>
        <v>0.41085271317829458</v>
      </c>
      <c r="S84">
        <v>5</v>
      </c>
      <c r="T84" s="18">
        <f t="shared" si="19"/>
        <v>1.937984496124031E-2</v>
      </c>
      <c r="U84" s="23"/>
      <c r="V84" s="24">
        <f t="shared" si="20"/>
        <v>0</v>
      </c>
      <c r="W84" s="23"/>
      <c r="X84" s="24">
        <f t="shared" si="21"/>
        <v>0</v>
      </c>
    </row>
    <row r="85" spans="1:24" ht="15.6" x14ac:dyDescent="0.3">
      <c r="A85" s="29">
        <v>2014</v>
      </c>
      <c r="B85" s="30" t="s">
        <v>10</v>
      </c>
      <c r="C85" s="30" t="s">
        <v>16</v>
      </c>
      <c r="D85" s="30">
        <v>855</v>
      </c>
      <c r="E85" s="31">
        <v>742</v>
      </c>
      <c r="F85" s="32">
        <f t="shared" si="12"/>
        <v>0.86783625730994152</v>
      </c>
      <c r="G85" s="31">
        <v>561</v>
      </c>
      <c r="H85" s="32">
        <f t="shared" si="13"/>
        <v>0.65614035087719302</v>
      </c>
      <c r="I85" s="31">
        <v>10</v>
      </c>
      <c r="J85" s="32">
        <f t="shared" si="14"/>
        <v>1.1695906432748537E-2</v>
      </c>
      <c r="K85" s="31">
        <v>161</v>
      </c>
      <c r="L85" s="32">
        <f t="shared" si="15"/>
        <v>0.18830409356725147</v>
      </c>
      <c r="M85" s="31">
        <v>304</v>
      </c>
      <c r="N85" s="32">
        <f t="shared" si="16"/>
        <v>0.35555555555555557</v>
      </c>
      <c r="O85" s="31">
        <v>340</v>
      </c>
      <c r="P85" s="33">
        <f t="shared" si="17"/>
        <v>0.39766081871345027</v>
      </c>
      <c r="Q85" s="31">
        <v>303</v>
      </c>
      <c r="R85" s="32">
        <f t="shared" si="18"/>
        <v>0.35438596491228069</v>
      </c>
      <c r="S85" s="31">
        <v>39</v>
      </c>
      <c r="T85" s="32">
        <f t="shared" si="19"/>
        <v>4.5614035087719301E-2</v>
      </c>
      <c r="U85" s="23"/>
      <c r="V85" s="24">
        <f t="shared" si="20"/>
        <v>0</v>
      </c>
      <c r="W85" s="23"/>
      <c r="X85" s="24">
        <f t="shared" si="21"/>
        <v>0</v>
      </c>
    </row>
    <row r="86" spans="1:24" ht="15.6" x14ac:dyDescent="0.3">
      <c r="A86" s="34">
        <v>2014</v>
      </c>
      <c r="B86" s="35" t="s">
        <v>10</v>
      </c>
      <c r="C86" s="35" t="s">
        <v>17</v>
      </c>
      <c r="D86" s="35">
        <v>897</v>
      </c>
      <c r="E86" s="36">
        <v>765</v>
      </c>
      <c r="F86" s="37">
        <f t="shared" si="12"/>
        <v>0.85284280936454848</v>
      </c>
      <c r="G86" s="36">
        <v>613</v>
      </c>
      <c r="H86" s="37">
        <f t="shared" si="13"/>
        <v>0.68338907469342247</v>
      </c>
      <c r="I86" s="36">
        <v>21</v>
      </c>
      <c r="J86" s="37">
        <f t="shared" si="14"/>
        <v>2.3411371237458192E-2</v>
      </c>
      <c r="K86" s="36">
        <v>258</v>
      </c>
      <c r="L86" s="37">
        <f t="shared" si="15"/>
        <v>0.28762541806020064</v>
      </c>
      <c r="M86" s="36">
        <v>392</v>
      </c>
      <c r="N86" s="37">
        <f t="shared" si="16"/>
        <v>0.43701226309921964</v>
      </c>
      <c r="O86" s="36">
        <v>429</v>
      </c>
      <c r="P86" s="38">
        <f t="shared" si="17"/>
        <v>0.47826086956521741</v>
      </c>
      <c r="Q86" s="36">
        <v>304</v>
      </c>
      <c r="R86" s="37">
        <f t="shared" si="18"/>
        <v>0.33890746934225197</v>
      </c>
      <c r="S86" s="36">
        <v>34</v>
      </c>
      <c r="T86" s="37">
        <f t="shared" si="19"/>
        <v>3.79041248606466E-2</v>
      </c>
      <c r="U86" s="23"/>
      <c r="V86" s="24">
        <f t="shared" si="20"/>
        <v>0</v>
      </c>
      <c r="W86" s="23"/>
      <c r="X86" s="24">
        <f t="shared" si="21"/>
        <v>0</v>
      </c>
    </row>
    <row r="87" spans="1:24" ht="15.6" x14ac:dyDescent="0.3">
      <c r="A87" s="13">
        <v>2014</v>
      </c>
      <c r="B87" s="3" t="s">
        <v>10</v>
      </c>
      <c r="C87" s="3" t="s">
        <v>18</v>
      </c>
      <c r="D87" s="3">
        <v>6</v>
      </c>
      <c r="E87">
        <v>5</v>
      </c>
      <c r="F87" s="18">
        <f t="shared" si="12"/>
        <v>0.83333333333333337</v>
      </c>
      <c r="G87">
        <v>3</v>
      </c>
      <c r="H87" s="18">
        <f t="shared" si="13"/>
        <v>0.5</v>
      </c>
      <c r="I87">
        <v>0</v>
      </c>
      <c r="J87" s="18">
        <f t="shared" si="14"/>
        <v>0</v>
      </c>
      <c r="K87">
        <v>1</v>
      </c>
      <c r="L87" s="18">
        <f t="shared" si="15"/>
        <v>0.16666666666666666</v>
      </c>
      <c r="M87">
        <v>1</v>
      </c>
      <c r="N87" s="18">
        <f t="shared" si="16"/>
        <v>0.16666666666666666</v>
      </c>
      <c r="O87">
        <v>1</v>
      </c>
      <c r="P87" s="19">
        <f t="shared" si="17"/>
        <v>0.16666666666666666</v>
      </c>
      <c r="Q87">
        <v>1</v>
      </c>
      <c r="R87" s="18">
        <f t="shared" si="18"/>
        <v>0.16666666666666666</v>
      </c>
      <c r="S87">
        <v>1</v>
      </c>
      <c r="T87" s="18">
        <f t="shared" si="19"/>
        <v>0.16666666666666666</v>
      </c>
      <c r="U87" s="23"/>
      <c r="V87" s="24">
        <f t="shared" si="20"/>
        <v>0</v>
      </c>
      <c r="W87" s="23"/>
      <c r="X87" s="24">
        <f t="shared" si="21"/>
        <v>0</v>
      </c>
    </row>
    <row r="88" spans="1:24" ht="15.6" x14ac:dyDescent="0.3">
      <c r="A88" s="13">
        <v>2014</v>
      </c>
      <c r="B88" s="3" t="s">
        <v>10</v>
      </c>
      <c r="C88" s="3" t="s">
        <v>19</v>
      </c>
      <c r="D88" s="3">
        <v>48</v>
      </c>
      <c r="E88">
        <v>42</v>
      </c>
      <c r="F88" s="18">
        <f t="shared" si="12"/>
        <v>0.875</v>
      </c>
      <c r="G88">
        <v>39</v>
      </c>
      <c r="H88" s="18">
        <f t="shared" si="13"/>
        <v>0.8125</v>
      </c>
      <c r="I88">
        <v>2</v>
      </c>
      <c r="J88" s="18">
        <f t="shared" si="14"/>
        <v>4.1666666666666664E-2</v>
      </c>
      <c r="K88">
        <v>18</v>
      </c>
      <c r="L88" s="18">
        <f t="shared" si="15"/>
        <v>0.375</v>
      </c>
      <c r="M88">
        <v>29</v>
      </c>
      <c r="N88" s="18">
        <f t="shared" si="16"/>
        <v>0.60416666666666663</v>
      </c>
      <c r="O88">
        <v>32</v>
      </c>
      <c r="P88" s="19">
        <f t="shared" si="17"/>
        <v>0.66666666666666663</v>
      </c>
      <c r="Q88">
        <v>8</v>
      </c>
      <c r="R88" s="18">
        <f t="shared" si="18"/>
        <v>0.16666666666666666</v>
      </c>
      <c r="S88">
        <v>3</v>
      </c>
      <c r="T88" s="18">
        <f t="shared" si="19"/>
        <v>6.25E-2</v>
      </c>
      <c r="U88" s="23"/>
      <c r="V88" s="24">
        <f t="shared" si="20"/>
        <v>0</v>
      </c>
      <c r="W88" s="23"/>
      <c r="X88" s="24">
        <f t="shared" si="21"/>
        <v>0</v>
      </c>
    </row>
    <row r="89" spans="1:24" ht="15.6" x14ac:dyDescent="0.3">
      <c r="A89" s="13">
        <v>2014</v>
      </c>
      <c r="B89" s="3" t="s">
        <v>10</v>
      </c>
      <c r="C89" s="3" t="s">
        <v>20</v>
      </c>
      <c r="D89" s="3">
        <v>73</v>
      </c>
      <c r="E89">
        <v>62</v>
      </c>
      <c r="F89" s="18">
        <f t="shared" si="12"/>
        <v>0.84931506849315064</v>
      </c>
      <c r="G89">
        <v>44</v>
      </c>
      <c r="H89" s="18">
        <f t="shared" si="13"/>
        <v>0.60273972602739723</v>
      </c>
      <c r="I89">
        <v>0</v>
      </c>
      <c r="J89" s="18">
        <f t="shared" si="14"/>
        <v>0</v>
      </c>
      <c r="K89">
        <v>8</v>
      </c>
      <c r="L89" s="18">
        <f t="shared" si="15"/>
        <v>0.1095890410958904</v>
      </c>
      <c r="M89">
        <v>16</v>
      </c>
      <c r="N89" s="18">
        <f t="shared" si="16"/>
        <v>0.21917808219178081</v>
      </c>
      <c r="O89">
        <v>20</v>
      </c>
      <c r="P89" s="19">
        <f t="shared" si="17"/>
        <v>0.27397260273972601</v>
      </c>
      <c r="Q89">
        <v>29</v>
      </c>
      <c r="R89" s="18">
        <f t="shared" si="18"/>
        <v>0.39726027397260272</v>
      </c>
      <c r="S89">
        <v>5</v>
      </c>
      <c r="T89" s="18">
        <f t="shared" si="19"/>
        <v>6.8493150684931503E-2</v>
      </c>
      <c r="U89" s="23"/>
      <c r="V89" s="24">
        <f t="shared" si="20"/>
        <v>0</v>
      </c>
      <c r="W89" s="23"/>
      <c r="X89" s="24">
        <f t="shared" si="21"/>
        <v>0</v>
      </c>
    </row>
    <row r="90" spans="1:24" ht="15.6" x14ac:dyDescent="0.3">
      <c r="A90" s="13">
        <v>2014</v>
      </c>
      <c r="B90" s="3" t="s">
        <v>10</v>
      </c>
      <c r="C90" s="3" t="s">
        <v>21</v>
      </c>
      <c r="D90" s="3">
        <v>340</v>
      </c>
      <c r="E90">
        <v>288</v>
      </c>
      <c r="F90" s="18">
        <f t="shared" si="12"/>
        <v>0.84705882352941175</v>
      </c>
      <c r="G90">
        <v>223</v>
      </c>
      <c r="H90" s="18">
        <f t="shared" si="13"/>
        <v>0.65588235294117647</v>
      </c>
      <c r="I90">
        <v>4</v>
      </c>
      <c r="J90" s="18">
        <f t="shared" si="14"/>
        <v>1.1764705882352941E-2</v>
      </c>
      <c r="K90">
        <v>63</v>
      </c>
      <c r="L90" s="18">
        <f t="shared" si="15"/>
        <v>0.18529411764705883</v>
      </c>
      <c r="M90">
        <v>118</v>
      </c>
      <c r="N90" s="18">
        <f t="shared" si="16"/>
        <v>0.34705882352941175</v>
      </c>
      <c r="O90">
        <v>133</v>
      </c>
      <c r="P90" s="19">
        <f t="shared" si="17"/>
        <v>0.39117647058823529</v>
      </c>
      <c r="Q90">
        <v>130</v>
      </c>
      <c r="R90" s="18">
        <f t="shared" si="18"/>
        <v>0.38235294117647056</v>
      </c>
      <c r="S90">
        <v>10</v>
      </c>
      <c r="T90" s="18">
        <f t="shared" si="19"/>
        <v>2.9411764705882353E-2</v>
      </c>
      <c r="U90" s="23"/>
      <c r="V90" s="24">
        <f t="shared" si="20"/>
        <v>0</v>
      </c>
      <c r="W90" s="23"/>
      <c r="X90" s="24">
        <f t="shared" si="21"/>
        <v>0</v>
      </c>
    </row>
    <row r="91" spans="1:24" ht="15.6" x14ac:dyDescent="0.3">
      <c r="A91" s="13">
        <v>2014</v>
      </c>
      <c r="B91" s="3" t="s">
        <v>10</v>
      </c>
      <c r="C91" s="3" t="s">
        <v>22</v>
      </c>
      <c r="D91" s="3">
        <v>6</v>
      </c>
      <c r="E91">
        <v>6</v>
      </c>
      <c r="F91" s="18">
        <f t="shared" si="12"/>
        <v>1</v>
      </c>
      <c r="G91">
        <v>3</v>
      </c>
      <c r="H91" s="18">
        <f t="shared" si="13"/>
        <v>0.5</v>
      </c>
      <c r="I91">
        <v>0</v>
      </c>
      <c r="J91" s="18">
        <f t="shared" si="14"/>
        <v>0</v>
      </c>
      <c r="K91">
        <v>1</v>
      </c>
      <c r="L91" s="18">
        <f t="shared" si="15"/>
        <v>0.16666666666666666</v>
      </c>
      <c r="M91">
        <v>3</v>
      </c>
      <c r="N91" s="18">
        <f t="shared" si="16"/>
        <v>0.5</v>
      </c>
      <c r="O91">
        <v>3</v>
      </c>
      <c r="P91" s="19">
        <f t="shared" si="17"/>
        <v>0.5</v>
      </c>
      <c r="Q91">
        <v>3</v>
      </c>
      <c r="R91" s="18">
        <f t="shared" si="18"/>
        <v>0.5</v>
      </c>
      <c r="S91">
        <v>0</v>
      </c>
      <c r="T91" s="18">
        <f t="shared" si="19"/>
        <v>0</v>
      </c>
      <c r="U91" s="23"/>
      <c r="V91" s="24">
        <f t="shared" si="20"/>
        <v>0</v>
      </c>
      <c r="W91" s="23"/>
      <c r="X91" s="24">
        <f t="shared" si="21"/>
        <v>0</v>
      </c>
    </row>
    <row r="92" spans="1:24" ht="15.6" x14ac:dyDescent="0.3">
      <c r="A92" s="13">
        <v>2014</v>
      </c>
      <c r="B92" s="3" t="s">
        <v>10</v>
      </c>
      <c r="C92" s="3" t="s">
        <v>28</v>
      </c>
      <c r="D92" s="3">
        <v>151</v>
      </c>
      <c r="E92">
        <v>131</v>
      </c>
      <c r="F92" s="18">
        <f t="shared" si="12"/>
        <v>0.86754966887417218</v>
      </c>
      <c r="G92">
        <v>102</v>
      </c>
      <c r="H92" s="18">
        <f t="shared" si="13"/>
        <v>0.67549668874172186</v>
      </c>
      <c r="I92">
        <v>1</v>
      </c>
      <c r="J92" s="18">
        <f t="shared" si="14"/>
        <v>6.6225165562913907E-3</v>
      </c>
      <c r="K92">
        <v>29</v>
      </c>
      <c r="L92" s="18">
        <f t="shared" si="15"/>
        <v>0.19205298013245034</v>
      </c>
      <c r="M92">
        <v>56</v>
      </c>
      <c r="N92" s="18">
        <f t="shared" si="16"/>
        <v>0.37086092715231789</v>
      </c>
      <c r="O92">
        <v>64</v>
      </c>
      <c r="P92" s="19">
        <f t="shared" si="17"/>
        <v>0.42384105960264901</v>
      </c>
      <c r="Q92">
        <v>51</v>
      </c>
      <c r="R92" s="18">
        <f t="shared" si="18"/>
        <v>0.33774834437086093</v>
      </c>
      <c r="S92">
        <v>11</v>
      </c>
      <c r="T92" s="18">
        <f t="shared" si="19"/>
        <v>7.2847682119205295E-2</v>
      </c>
      <c r="U92" s="23"/>
      <c r="V92" s="24">
        <f t="shared" si="20"/>
        <v>0</v>
      </c>
      <c r="W92" s="23"/>
      <c r="X92" s="24">
        <f t="shared" si="21"/>
        <v>0</v>
      </c>
    </row>
    <row r="93" spans="1:24" ht="15.6" x14ac:dyDescent="0.3">
      <c r="A93" s="13">
        <v>2014</v>
      </c>
      <c r="B93" s="3" t="s">
        <v>10</v>
      </c>
      <c r="C93" s="3" t="s">
        <v>23</v>
      </c>
      <c r="D93" s="3">
        <v>1111</v>
      </c>
      <c r="E93">
        <v>957</v>
      </c>
      <c r="F93" s="18">
        <f t="shared" si="12"/>
        <v>0.86138613861386137</v>
      </c>
      <c r="G93">
        <v>749</v>
      </c>
      <c r="H93" s="18">
        <f t="shared" si="13"/>
        <v>0.67416741674167413</v>
      </c>
      <c r="I93">
        <v>24</v>
      </c>
      <c r="J93" s="18">
        <f t="shared" si="14"/>
        <v>2.1602160216021602E-2</v>
      </c>
      <c r="K93">
        <v>295</v>
      </c>
      <c r="L93" s="18">
        <f t="shared" si="15"/>
        <v>0.26552655265526554</v>
      </c>
      <c r="M93">
        <v>467</v>
      </c>
      <c r="N93" s="18">
        <f t="shared" si="16"/>
        <v>0.42034203420342037</v>
      </c>
      <c r="O93">
        <v>508</v>
      </c>
      <c r="P93" s="19">
        <f t="shared" si="17"/>
        <v>0.45724572457245727</v>
      </c>
      <c r="Q93">
        <v>382</v>
      </c>
      <c r="R93" s="18">
        <f t="shared" si="18"/>
        <v>0.34383438343834383</v>
      </c>
      <c r="S93">
        <v>43</v>
      </c>
      <c r="T93" s="18">
        <f t="shared" si="19"/>
        <v>3.8703870387038701E-2</v>
      </c>
      <c r="U93" s="23"/>
      <c r="V93" s="24">
        <f t="shared" si="20"/>
        <v>0</v>
      </c>
      <c r="W93" s="23"/>
      <c r="X93" s="24">
        <f t="shared" si="21"/>
        <v>0</v>
      </c>
    </row>
    <row r="94" spans="1:24" ht="15.6" x14ac:dyDescent="0.3">
      <c r="A94" s="13">
        <v>2014</v>
      </c>
      <c r="B94" s="3" t="s">
        <v>10</v>
      </c>
      <c r="C94" s="3" t="s">
        <v>24</v>
      </c>
      <c r="D94" s="3">
        <v>11</v>
      </c>
      <c r="E94">
        <v>11</v>
      </c>
      <c r="F94" s="18">
        <f t="shared" si="12"/>
        <v>1</v>
      </c>
      <c r="G94">
        <v>6</v>
      </c>
      <c r="H94" s="18">
        <f t="shared" si="13"/>
        <v>0.54545454545454541</v>
      </c>
      <c r="I94">
        <v>0</v>
      </c>
      <c r="J94" s="18">
        <f t="shared" si="14"/>
        <v>0</v>
      </c>
      <c r="K94">
        <v>1</v>
      </c>
      <c r="L94" s="18">
        <f t="shared" si="15"/>
        <v>9.0909090909090912E-2</v>
      </c>
      <c r="M94">
        <v>2</v>
      </c>
      <c r="N94" s="18">
        <f t="shared" si="16"/>
        <v>0.18181818181818182</v>
      </c>
      <c r="O94">
        <v>4</v>
      </c>
      <c r="P94" s="19">
        <f t="shared" si="17"/>
        <v>0.36363636363636365</v>
      </c>
      <c r="Q94">
        <v>1</v>
      </c>
      <c r="R94" s="18">
        <f t="shared" si="18"/>
        <v>9.0909090909090912E-2</v>
      </c>
      <c r="S94">
        <v>0</v>
      </c>
      <c r="T94" s="18">
        <f t="shared" si="19"/>
        <v>0</v>
      </c>
      <c r="U94" s="23"/>
      <c r="V94" s="24">
        <f t="shared" si="20"/>
        <v>0</v>
      </c>
      <c r="W94" s="23"/>
      <c r="X94" s="24">
        <f t="shared" si="21"/>
        <v>0</v>
      </c>
    </row>
    <row r="95" spans="1:24" ht="15.6" x14ac:dyDescent="0.3">
      <c r="A95" s="13">
        <v>2014</v>
      </c>
      <c r="B95" s="3" t="s">
        <v>10</v>
      </c>
      <c r="C95" s="3" t="s">
        <v>25</v>
      </c>
      <c r="D95" s="3">
        <v>6</v>
      </c>
      <c r="E95">
        <v>5</v>
      </c>
      <c r="F95" s="18">
        <f t="shared" si="12"/>
        <v>0.83333333333333337</v>
      </c>
      <c r="G95">
        <v>5</v>
      </c>
      <c r="H95" s="18">
        <f t="shared" si="13"/>
        <v>0.83333333333333337</v>
      </c>
      <c r="I95">
        <v>0</v>
      </c>
      <c r="J95" s="18">
        <f t="shared" si="14"/>
        <v>0</v>
      </c>
      <c r="K95">
        <v>3</v>
      </c>
      <c r="L95" s="18">
        <f t="shared" si="15"/>
        <v>0.5</v>
      </c>
      <c r="M95">
        <v>4</v>
      </c>
      <c r="N95" s="18">
        <f t="shared" si="16"/>
        <v>0.66666666666666663</v>
      </c>
      <c r="O95">
        <v>4</v>
      </c>
      <c r="P95" s="19">
        <f t="shared" si="17"/>
        <v>0.66666666666666663</v>
      </c>
      <c r="Q95">
        <v>2</v>
      </c>
      <c r="R95" s="18">
        <f t="shared" si="18"/>
        <v>0.33333333333333331</v>
      </c>
      <c r="S95">
        <v>0</v>
      </c>
      <c r="T95" s="18">
        <f t="shared" si="19"/>
        <v>0</v>
      </c>
      <c r="U95" s="23"/>
      <c r="V95" s="24">
        <f t="shared" si="20"/>
        <v>0</v>
      </c>
      <c r="W95" s="23"/>
      <c r="X95" s="24">
        <f t="shared" si="21"/>
        <v>0</v>
      </c>
    </row>
    <row r="96" spans="1:24" ht="15.6" x14ac:dyDescent="0.3">
      <c r="A96" s="39">
        <v>2014</v>
      </c>
      <c r="B96" s="40" t="s">
        <v>10</v>
      </c>
      <c r="C96" s="40" t="s">
        <v>26</v>
      </c>
      <c r="D96" s="40">
        <v>521</v>
      </c>
      <c r="E96" s="41">
        <v>439</v>
      </c>
      <c r="F96" s="42">
        <f t="shared" si="12"/>
        <v>0.8426103646833013</v>
      </c>
      <c r="G96" s="41">
        <v>334</v>
      </c>
      <c r="H96" s="42">
        <f t="shared" si="13"/>
        <v>0.64107485604606529</v>
      </c>
      <c r="I96" s="41">
        <v>7</v>
      </c>
      <c r="J96" s="42">
        <f t="shared" si="14"/>
        <v>1.3435700575815739E-2</v>
      </c>
      <c r="K96" s="41">
        <v>93</v>
      </c>
      <c r="L96" s="42">
        <f t="shared" si="15"/>
        <v>0.1785028790786948</v>
      </c>
      <c r="M96" s="41">
        <v>170</v>
      </c>
      <c r="N96" s="42">
        <f t="shared" si="16"/>
        <v>0.32629558541266795</v>
      </c>
      <c r="O96" s="41">
        <v>197</v>
      </c>
      <c r="P96" s="43">
        <f t="shared" si="17"/>
        <v>0.3781190019193858</v>
      </c>
      <c r="Q96" s="41">
        <v>182</v>
      </c>
      <c r="R96" s="42">
        <f t="shared" si="18"/>
        <v>0.34932821497120919</v>
      </c>
      <c r="S96" s="41">
        <v>24</v>
      </c>
      <c r="T96" s="42">
        <f t="shared" si="19"/>
        <v>4.6065259117082535E-2</v>
      </c>
      <c r="U96" s="23"/>
      <c r="V96" s="24">
        <f t="shared" si="20"/>
        <v>0</v>
      </c>
      <c r="W96" s="23"/>
      <c r="X96" s="24">
        <f t="shared" si="21"/>
        <v>0</v>
      </c>
    </row>
    <row r="97" spans="1:24" ht="15.6" x14ac:dyDescent="0.3">
      <c r="A97" s="13">
        <v>2014</v>
      </c>
      <c r="B97" s="3" t="s">
        <v>10</v>
      </c>
      <c r="C97" s="3" t="s">
        <v>27</v>
      </c>
      <c r="D97" s="3">
        <v>495</v>
      </c>
      <c r="E97">
        <v>426</v>
      </c>
      <c r="F97" s="18">
        <f t="shared" si="12"/>
        <v>0.8606060606060606</v>
      </c>
      <c r="G97">
        <v>315</v>
      </c>
      <c r="H97" s="18">
        <f t="shared" si="13"/>
        <v>0.63636363636363635</v>
      </c>
      <c r="I97">
        <v>9</v>
      </c>
      <c r="J97" s="18">
        <f t="shared" si="14"/>
        <v>1.8181818181818181E-2</v>
      </c>
      <c r="K97">
        <v>104</v>
      </c>
      <c r="L97" s="18">
        <f t="shared" si="15"/>
        <v>0.21010101010101009</v>
      </c>
      <c r="M97">
        <v>182</v>
      </c>
      <c r="N97" s="18">
        <f t="shared" si="16"/>
        <v>0.36767676767676766</v>
      </c>
      <c r="O97">
        <v>208</v>
      </c>
      <c r="P97" s="19">
        <f t="shared" si="17"/>
        <v>0.42020202020202019</v>
      </c>
      <c r="Q97">
        <v>178</v>
      </c>
      <c r="R97" s="18">
        <f t="shared" si="18"/>
        <v>0.35959595959595958</v>
      </c>
      <c r="S97">
        <v>19</v>
      </c>
      <c r="T97" s="18">
        <f t="shared" si="19"/>
        <v>3.8383838383838381E-2</v>
      </c>
      <c r="U97" s="23"/>
      <c r="V97" s="24">
        <f t="shared" si="20"/>
        <v>0</v>
      </c>
      <c r="W97" s="23"/>
      <c r="X97" s="24">
        <f t="shared" si="21"/>
        <v>0</v>
      </c>
    </row>
    <row r="98" spans="1:24" ht="15.6" x14ac:dyDescent="0.3">
      <c r="A98" s="12">
        <v>2014</v>
      </c>
      <c r="B98" s="11" t="s">
        <v>29</v>
      </c>
      <c r="C98" s="11" t="s">
        <v>11</v>
      </c>
      <c r="D98" s="11">
        <v>1293</v>
      </c>
      <c r="E98">
        <v>1025</v>
      </c>
      <c r="F98" s="18">
        <f t="shared" si="12"/>
        <v>0.79273008507347253</v>
      </c>
      <c r="G98">
        <v>852</v>
      </c>
      <c r="H98" s="18">
        <f t="shared" si="13"/>
        <v>0.6589327146171694</v>
      </c>
      <c r="I98">
        <v>432</v>
      </c>
      <c r="J98" s="18">
        <f t="shared" si="14"/>
        <v>0.33410672853828305</v>
      </c>
      <c r="K98">
        <v>582</v>
      </c>
      <c r="L98" s="18">
        <f t="shared" si="15"/>
        <v>0.45011600928074247</v>
      </c>
      <c r="M98">
        <v>656</v>
      </c>
      <c r="N98" s="18">
        <f t="shared" si="16"/>
        <v>0.50734725444702244</v>
      </c>
      <c r="O98">
        <v>679</v>
      </c>
      <c r="P98" s="19">
        <f t="shared" si="17"/>
        <v>0.52513534416086616</v>
      </c>
      <c r="Q98">
        <v>342</v>
      </c>
      <c r="R98" s="18">
        <f t="shared" si="18"/>
        <v>0.26450116009280744</v>
      </c>
      <c r="S98">
        <v>21</v>
      </c>
      <c r="T98" s="18">
        <f t="shared" si="19"/>
        <v>1.6241299303944315E-2</v>
      </c>
      <c r="U98" s="23"/>
      <c r="V98" s="24">
        <f t="shared" si="20"/>
        <v>0</v>
      </c>
      <c r="W98" s="23"/>
      <c r="X98" s="24">
        <f t="shared" si="21"/>
        <v>0</v>
      </c>
    </row>
    <row r="99" spans="1:24" ht="15.6" x14ac:dyDescent="0.3">
      <c r="A99" s="29">
        <v>2014</v>
      </c>
      <c r="B99" s="30" t="s">
        <v>29</v>
      </c>
      <c r="C99" s="30" t="s">
        <v>12</v>
      </c>
      <c r="D99" s="30">
        <v>928</v>
      </c>
      <c r="E99" s="31">
        <v>786</v>
      </c>
      <c r="F99" s="32">
        <f t="shared" si="12"/>
        <v>0.84698275862068961</v>
      </c>
      <c r="G99" s="31">
        <v>647</v>
      </c>
      <c r="H99" s="32">
        <f t="shared" si="13"/>
        <v>0.69719827586206895</v>
      </c>
      <c r="I99" s="31">
        <v>362</v>
      </c>
      <c r="J99" s="32">
        <f t="shared" si="14"/>
        <v>0.39008620689655171</v>
      </c>
      <c r="K99" s="31">
        <v>471</v>
      </c>
      <c r="L99" s="32">
        <f t="shared" si="15"/>
        <v>0.50754310344827591</v>
      </c>
      <c r="M99" s="31">
        <v>523</v>
      </c>
      <c r="N99" s="32">
        <f t="shared" si="16"/>
        <v>0.56357758620689657</v>
      </c>
      <c r="O99" s="31">
        <v>534</v>
      </c>
      <c r="P99" s="33">
        <f t="shared" si="17"/>
        <v>0.57543103448275867</v>
      </c>
      <c r="Q99" s="31">
        <v>210</v>
      </c>
      <c r="R99" s="32">
        <f t="shared" si="18"/>
        <v>0.22629310344827586</v>
      </c>
      <c r="S99" s="31">
        <v>16</v>
      </c>
      <c r="T99" s="32">
        <f t="shared" si="19"/>
        <v>1.7241379310344827E-2</v>
      </c>
      <c r="U99" s="23"/>
      <c r="V99" s="24">
        <f t="shared" si="20"/>
        <v>0</v>
      </c>
      <c r="W99" s="23"/>
      <c r="X99" s="24">
        <f t="shared" si="21"/>
        <v>0</v>
      </c>
    </row>
    <row r="100" spans="1:24" ht="15.6" x14ac:dyDescent="0.3">
      <c r="A100" s="34">
        <v>2014</v>
      </c>
      <c r="B100" s="35" t="s">
        <v>29</v>
      </c>
      <c r="C100" s="35" t="s">
        <v>13</v>
      </c>
      <c r="D100" s="35">
        <v>365</v>
      </c>
      <c r="E100" s="36">
        <v>239</v>
      </c>
      <c r="F100" s="37">
        <f t="shared" si="12"/>
        <v>0.65479452054794518</v>
      </c>
      <c r="G100" s="36">
        <v>205</v>
      </c>
      <c r="H100" s="37">
        <f t="shared" si="13"/>
        <v>0.56164383561643838</v>
      </c>
      <c r="I100" s="36">
        <v>70</v>
      </c>
      <c r="J100" s="37">
        <f t="shared" si="14"/>
        <v>0.19178082191780821</v>
      </c>
      <c r="K100" s="36">
        <v>111</v>
      </c>
      <c r="L100" s="37">
        <f t="shared" si="15"/>
        <v>0.30410958904109592</v>
      </c>
      <c r="M100" s="36">
        <v>133</v>
      </c>
      <c r="N100" s="37">
        <f t="shared" si="16"/>
        <v>0.36438356164383562</v>
      </c>
      <c r="O100" s="36">
        <v>145</v>
      </c>
      <c r="P100" s="38">
        <f t="shared" si="17"/>
        <v>0.39726027397260272</v>
      </c>
      <c r="Q100" s="36">
        <v>132</v>
      </c>
      <c r="R100" s="37">
        <f t="shared" si="18"/>
        <v>0.36164383561643837</v>
      </c>
      <c r="S100" s="36">
        <v>5</v>
      </c>
      <c r="T100" s="37">
        <f t="shared" si="19"/>
        <v>1.3698630136986301E-2</v>
      </c>
      <c r="U100" s="23"/>
      <c r="V100" s="24">
        <f t="shared" si="20"/>
        <v>0</v>
      </c>
      <c r="W100" s="23"/>
      <c r="X100" s="24">
        <f t="shared" si="21"/>
        <v>0</v>
      </c>
    </row>
    <row r="101" spans="1:24" ht="15.6" x14ac:dyDescent="0.3">
      <c r="A101" s="13">
        <v>2014</v>
      </c>
      <c r="B101" s="3" t="s">
        <v>29</v>
      </c>
      <c r="C101" s="3" t="s">
        <v>14</v>
      </c>
      <c r="D101" s="3">
        <v>1085</v>
      </c>
      <c r="E101">
        <v>888</v>
      </c>
      <c r="F101" s="18">
        <f t="shared" si="12"/>
        <v>0.81843317972350227</v>
      </c>
      <c r="G101">
        <v>742</v>
      </c>
      <c r="H101" s="18">
        <f t="shared" si="13"/>
        <v>0.68387096774193545</v>
      </c>
      <c r="I101">
        <v>385</v>
      </c>
      <c r="J101" s="18">
        <f t="shared" si="14"/>
        <v>0.35483870967741937</v>
      </c>
      <c r="K101">
        <v>514</v>
      </c>
      <c r="L101" s="18">
        <f t="shared" si="15"/>
        <v>0.4737327188940092</v>
      </c>
      <c r="M101">
        <v>578</v>
      </c>
      <c r="N101" s="18">
        <f t="shared" si="16"/>
        <v>0.53271889400921657</v>
      </c>
      <c r="O101">
        <v>599</v>
      </c>
      <c r="P101" s="19">
        <f t="shared" si="17"/>
        <v>0.55207373271889404</v>
      </c>
      <c r="Q101">
        <v>267</v>
      </c>
      <c r="R101" s="18">
        <f t="shared" si="18"/>
        <v>0.24608294930875577</v>
      </c>
      <c r="S101">
        <v>19</v>
      </c>
      <c r="T101" s="18">
        <f t="shared" si="19"/>
        <v>1.7511520737327188E-2</v>
      </c>
      <c r="U101" s="23"/>
      <c r="V101" s="24">
        <f t="shared" si="20"/>
        <v>0</v>
      </c>
      <c r="W101" s="23"/>
      <c r="X101" s="24">
        <f t="shared" si="21"/>
        <v>0</v>
      </c>
    </row>
    <row r="102" spans="1:24" ht="15.6" x14ac:dyDescent="0.3">
      <c r="A102" s="13">
        <v>2014</v>
      </c>
      <c r="B102" s="3" t="s">
        <v>29</v>
      </c>
      <c r="C102" s="3" t="s">
        <v>15</v>
      </c>
      <c r="D102" s="3">
        <v>208</v>
      </c>
      <c r="E102">
        <v>137</v>
      </c>
      <c r="F102" s="18">
        <f t="shared" si="12"/>
        <v>0.65865384615384615</v>
      </c>
      <c r="G102">
        <v>110</v>
      </c>
      <c r="H102" s="18">
        <f t="shared" si="13"/>
        <v>0.52884615384615385</v>
      </c>
      <c r="I102">
        <v>47</v>
      </c>
      <c r="J102" s="18">
        <f t="shared" si="14"/>
        <v>0.22596153846153846</v>
      </c>
      <c r="K102">
        <v>68</v>
      </c>
      <c r="L102" s="18">
        <f t="shared" si="15"/>
        <v>0.32692307692307693</v>
      </c>
      <c r="M102">
        <v>78</v>
      </c>
      <c r="N102" s="18">
        <f t="shared" si="16"/>
        <v>0.375</v>
      </c>
      <c r="O102">
        <v>80</v>
      </c>
      <c r="P102" s="19">
        <f t="shared" si="17"/>
        <v>0.38461538461538464</v>
      </c>
      <c r="Q102">
        <v>75</v>
      </c>
      <c r="R102" s="18">
        <f t="shared" si="18"/>
        <v>0.36057692307692307</v>
      </c>
      <c r="S102">
        <v>2</v>
      </c>
      <c r="T102" s="18">
        <f t="shared" si="19"/>
        <v>9.6153846153846159E-3</v>
      </c>
      <c r="U102" s="23"/>
      <c r="V102" s="24">
        <f t="shared" si="20"/>
        <v>0</v>
      </c>
      <c r="W102" s="23"/>
      <c r="X102" s="24">
        <f t="shared" si="21"/>
        <v>0</v>
      </c>
    </row>
    <row r="103" spans="1:24" ht="15.6" x14ac:dyDescent="0.3">
      <c r="A103" s="29">
        <v>2014</v>
      </c>
      <c r="B103" s="30" t="s">
        <v>29</v>
      </c>
      <c r="C103" s="30" t="s">
        <v>16</v>
      </c>
      <c r="D103" s="30">
        <v>573</v>
      </c>
      <c r="E103" s="31">
        <v>461</v>
      </c>
      <c r="F103" s="32">
        <f t="shared" si="12"/>
        <v>0.8045375218150087</v>
      </c>
      <c r="G103" s="31">
        <v>394</v>
      </c>
      <c r="H103" s="32">
        <f t="shared" si="13"/>
        <v>0.68760907504363</v>
      </c>
      <c r="I103" s="31">
        <v>169</v>
      </c>
      <c r="J103" s="32">
        <f t="shared" si="14"/>
        <v>0.29493891797556721</v>
      </c>
      <c r="K103" s="31">
        <v>239</v>
      </c>
      <c r="L103" s="32">
        <f t="shared" si="15"/>
        <v>0.41710296684118675</v>
      </c>
      <c r="M103" s="31">
        <v>278</v>
      </c>
      <c r="N103" s="32">
        <f t="shared" si="16"/>
        <v>0.4851657940663176</v>
      </c>
      <c r="O103" s="31">
        <v>290</v>
      </c>
      <c r="P103" s="33">
        <f t="shared" si="17"/>
        <v>0.50610820244328103</v>
      </c>
      <c r="Q103" s="31">
        <v>145</v>
      </c>
      <c r="R103" s="32">
        <f t="shared" si="18"/>
        <v>0.25305410122164052</v>
      </c>
      <c r="S103" s="31">
        <v>14</v>
      </c>
      <c r="T103" s="32">
        <f t="shared" si="19"/>
        <v>2.4432809773123908E-2</v>
      </c>
      <c r="U103" s="23"/>
      <c r="V103" s="24">
        <f t="shared" si="20"/>
        <v>0</v>
      </c>
      <c r="W103" s="23"/>
      <c r="X103" s="24">
        <f t="shared" si="21"/>
        <v>0</v>
      </c>
    </row>
    <row r="104" spans="1:24" ht="15.6" x14ac:dyDescent="0.3">
      <c r="A104" s="34">
        <v>2014</v>
      </c>
      <c r="B104" s="35" t="s">
        <v>29</v>
      </c>
      <c r="C104" s="35" t="s">
        <v>17</v>
      </c>
      <c r="D104" s="35">
        <v>720</v>
      </c>
      <c r="E104" s="36">
        <v>564</v>
      </c>
      <c r="F104" s="37">
        <f t="shared" si="12"/>
        <v>0.78333333333333333</v>
      </c>
      <c r="G104" s="36">
        <v>458</v>
      </c>
      <c r="H104" s="37">
        <f t="shared" si="13"/>
        <v>0.63611111111111107</v>
      </c>
      <c r="I104" s="36">
        <v>263</v>
      </c>
      <c r="J104" s="37">
        <f t="shared" si="14"/>
        <v>0.36527777777777776</v>
      </c>
      <c r="K104" s="36">
        <v>343</v>
      </c>
      <c r="L104" s="37">
        <f t="shared" si="15"/>
        <v>0.47638888888888886</v>
      </c>
      <c r="M104" s="36">
        <v>378</v>
      </c>
      <c r="N104" s="37">
        <f t="shared" si="16"/>
        <v>0.52500000000000002</v>
      </c>
      <c r="O104" s="36">
        <v>429</v>
      </c>
      <c r="P104" s="38">
        <f t="shared" si="17"/>
        <v>0.59583333333333333</v>
      </c>
      <c r="Q104" s="36">
        <v>197</v>
      </c>
      <c r="R104" s="37">
        <f t="shared" si="18"/>
        <v>0.27361111111111114</v>
      </c>
      <c r="S104" s="36">
        <v>7</v>
      </c>
      <c r="T104" s="37">
        <f t="shared" si="19"/>
        <v>9.7222222222222224E-3</v>
      </c>
      <c r="U104" s="23"/>
      <c r="V104" s="24">
        <f t="shared" si="20"/>
        <v>0</v>
      </c>
      <c r="W104" s="23"/>
      <c r="X104" s="24">
        <f t="shared" si="21"/>
        <v>0</v>
      </c>
    </row>
    <row r="105" spans="1:24" ht="15.6" x14ac:dyDescent="0.3">
      <c r="A105" s="13">
        <v>2014</v>
      </c>
      <c r="B105" s="3" t="s">
        <v>29</v>
      </c>
      <c r="C105" s="3" t="s">
        <v>18</v>
      </c>
      <c r="D105" s="3">
        <v>8</v>
      </c>
      <c r="E105">
        <v>8</v>
      </c>
      <c r="F105" s="18">
        <f t="shared" si="12"/>
        <v>1</v>
      </c>
      <c r="G105">
        <v>7</v>
      </c>
      <c r="H105" s="18">
        <f t="shared" si="13"/>
        <v>0.875</v>
      </c>
      <c r="I105">
        <v>3</v>
      </c>
      <c r="J105" s="18">
        <f t="shared" si="14"/>
        <v>0.375</v>
      </c>
      <c r="K105">
        <v>3</v>
      </c>
      <c r="L105" s="18">
        <f t="shared" si="15"/>
        <v>0.375</v>
      </c>
      <c r="M105">
        <v>3</v>
      </c>
      <c r="N105" s="18">
        <f t="shared" si="16"/>
        <v>0.375</v>
      </c>
      <c r="O105">
        <v>3</v>
      </c>
      <c r="P105" s="19">
        <f t="shared" si="17"/>
        <v>0.375</v>
      </c>
      <c r="Q105">
        <v>2</v>
      </c>
      <c r="R105" s="18">
        <f t="shared" si="18"/>
        <v>0.25</v>
      </c>
      <c r="S105">
        <v>0</v>
      </c>
      <c r="T105" s="18">
        <f t="shared" si="19"/>
        <v>0</v>
      </c>
      <c r="U105" s="23"/>
      <c r="V105" s="24">
        <f t="shared" si="20"/>
        <v>0</v>
      </c>
      <c r="W105" s="23"/>
      <c r="X105" s="24">
        <f t="shared" si="21"/>
        <v>0</v>
      </c>
    </row>
    <row r="106" spans="1:24" ht="15.6" x14ac:dyDescent="0.3">
      <c r="A106" s="13">
        <v>2014</v>
      </c>
      <c r="B106" s="3" t="s">
        <v>29</v>
      </c>
      <c r="C106" s="3" t="s">
        <v>19</v>
      </c>
      <c r="D106" s="3">
        <v>23</v>
      </c>
      <c r="E106">
        <v>21</v>
      </c>
      <c r="F106" s="18">
        <f t="shared" si="12"/>
        <v>0.91304347826086951</v>
      </c>
      <c r="G106">
        <v>16</v>
      </c>
      <c r="H106" s="18">
        <f t="shared" si="13"/>
        <v>0.69565217391304346</v>
      </c>
      <c r="I106">
        <v>8</v>
      </c>
      <c r="J106" s="18">
        <f t="shared" si="14"/>
        <v>0.34782608695652173</v>
      </c>
      <c r="K106">
        <v>11</v>
      </c>
      <c r="L106" s="18">
        <f t="shared" si="15"/>
        <v>0.47826086956521741</v>
      </c>
      <c r="M106">
        <v>13</v>
      </c>
      <c r="N106" s="18">
        <f t="shared" si="16"/>
        <v>0.56521739130434778</v>
      </c>
      <c r="O106">
        <v>14</v>
      </c>
      <c r="P106" s="19">
        <f t="shared" si="17"/>
        <v>0.60869565217391308</v>
      </c>
      <c r="Q106">
        <v>5</v>
      </c>
      <c r="R106" s="18">
        <f t="shared" si="18"/>
        <v>0.21739130434782608</v>
      </c>
      <c r="S106">
        <v>1</v>
      </c>
      <c r="T106" s="18">
        <f t="shared" si="19"/>
        <v>4.3478260869565216E-2</v>
      </c>
      <c r="U106" s="23"/>
      <c r="V106" s="24">
        <f t="shared" si="20"/>
        <v>0</v>
      </c>
      <c r="W106" s="23"/>
      <c r="X106" s="24">
        <f t="shared" si="21"/>
        <v>0</v>
      </c>
    </row>
    <row r="107" spans="1:24" ht="15.6" x14ac:dyDescent="0.3">
      <c r="A107" s="13">
        <v>2014</v>
      </c>
      <c r="B107" s="3" t="s">
        <v>29</v>
      </c>
      <c r="C107" s="3" t="s">
        <v>20</v>
      </c>
      <c r="D107" s="3">
        <v>49</v>
      </c>
      <c r="E107">
        <v>35</v>
      </c>
      <c r="F107" s="18">
        <f t="shared" si="12"/>
        <v>0.7142857142857143</v>
      </c>
      <c r="G107">
        <v>26</v>
      </c>
      <c r="H107" s="18">
        <f t="shared" si="13"/>
        <v>0.53061224489795922</v>
      </c>
      <c r="I107">
        <v>17</v>
      </c>
      <c r="J107" s="18">
        <f t="shared" si="14"/>
        <v>0.34693877551020408</v>
      </c>
      <c r="K107">
        <v>19</v>
      </c>
      <c r="L107" s="18">
        <f t="shared" si="15"/>
        <v>0.38775510204081631</v>
      </c>
      <c r="M107">
        <v>20</v>
      </c>
      <c r="N107" s="18">
        <f t="shared" si="16"/>
        <v>0.40816326530612246</v>
      </c>
      <c r="O107">
        <v>21</v>
      </c>
      <c r="P107" s="19">
        <f t="shared" si="17"/>
        <v>0.42857142857142855</v>
      </c>
      <c r="Q107">
        <v>19</v>
      </c>
      <c r="R107" s="18">
        <f t="shared" si="18"/>
        <v>0.38775510204081631</v>
      </c>
      <c r="S107">
        <v>0</v>
      </c>
      <c r="T107" s="18">
        <f t="shared" si="19"/>
        <v>0</v>
      </c>
      <c r="U107" s="23"/>
      <c r="V107" s="24">
        <f t="shared" si="20"/>
        <v>0</v>
      </c>
      <c r="W107" s="23"/>
      <c r="X107" s="24">
        <f t="shared" si="21"/>
        <v>0</v>
      </c>
    </row>
    <row r="108" spans="1:24" ht="15.6" x14ac:dyDescent="0.3">
      <c r="A108" s="13">
        <v>2014</v>
      </c>
      <c r="B108" s="3" t="s">
        <v>29</v>
      </c>
      <c r="C108" s="3" t="s">
        <v>21</v>
      </c>
      <c r="D108" s="3">
        <v>178</v>
      </c>
      <c r="E108">
        <v>129</v>
      </c>
      <c r="F108" s="18">
        <f t="shared" si="12"/>
        <v>0.7247191011235955</v>
      </c>
      <c r="G108">
        <v>116</v>
      </c>
      <c r="H108" s="18">
        <f t="shared" si="13"/>
        <v>0.651685393258427</v>
      </c>
      <c r="I108">
        <v>56</v>
      </c>
      <c r="J108" s="18">
        <f t="shared" si="14"/>
        <v>0.3146067415730337</v>
      </c>
      <c r="K108">
        <v>74</v>
      </c>
      <c r="L108" s="18">
        <f t="shared" si="15"/>
        <v>0.4157303370786517</v>
      </c>
      <c r="M108">
        <v>81</v>
      </c>
      <c r="N108" s="18">
        <f t="shared" si="16"/>
        <v>0.4550561797752809</v>
      </c>
      <c r="O108">
        <v>83</v>
      </c>
      <c r="P108" s="19">
        <f t="shared" si="17"/>
        <v>0.46629213483146065</v>
      </c>
      <c r="Q108">
        <v>58</v>
      </c>
      <c r="R108" s="18">
        <f t="shared" si="18"/>
        <v>0.3258426966292135</v>
      </c>
      <c r="S108">
        <v>3</v>
      </c>
      <c r="T108" s="18">
        <f t="shared" si="19"/>
        <v>1.6853932584269662E-2</v>
      </c>
      <c r="U108" s="23"/>
      <c r="V108" s="24">
        <f t="shared" si="20"/>
        <v>0</v>
      </c>
      <c r="W108" s="23"/>
      <c r="X108" s="24">
        <f t="shared" si="21"/>
        <v>0</v>
      </c>
    </row>
    <row r="109" spans="1:24" ht="15.6" x14ac:dyDescent="0.3">
      <c r="A109" s="13">
        <v>2014</v>
      </c>
      <c r="B109" s="3" t="s">
        <v>29</v>
      </c>
      <c r="C109" s="3" t="s">
        <v>22</v>
      </c>
      <c r="D109" s="3">
        <v>9</v>
      </c>
      <c r="E109">
        <v>5</v>
      </c>
      <c r="F109" s="18">
        <f t="shared" si="12"/>
        <v>0.55555555555555558</v>
      </c>
      <c r="G109">
        <v>4</v>
      </c>
      <c r="H109" s="18">
        <f t="shared" si="13"/>
        <v>0.44444444444444442</v>
      </c>
      <c r="I109">
        <v>0</v>
      </c>
      <c r="J109" s="18">
        <f t="shared" si="14"/>
        <v>0</v>
      </c>
      <c r="K109">
        <v>1</v>
      </c>
      <c r="L109" s="18">
        <f t="shared" si="15"/>
        <v>0.1111111111111111</v>
      </c>
      <c r="M109">
        <v>1</v>
      </c>
      <c r="N109" s="18">
        <f t="shared" si="16"/>
        <v>0.1111111111111111</v>
      </c>
      <c r="O109">
        <v>2</v>
      </c>
      <c r="P109" s="19">
        <f t="shared" si="17"/>
        <v>0.22222222222222221</v>
      </c>
      <c r="Q109">
        <v>6</v>
      </c>
      <c r="R109" s="18">
        <f t="shared" si="18"/>
        <v>0.66666666666666663</v>
      </c>
      <c r="S109">
        <v>0</v>
      </c>
      <c r="T109" s="18">
        <f t="shared" si="19"/>
        <v>0</v>
      </c>
      <c r="U109" s="23"/>
      <c r="V109" s="24">
        <f t="shared" si="20"/>
        <v>0</v>
      </c>
      <c r="W109" s="23"/>
      <c r="X109" s="24">
        <f t="shared" si="21"/>
        <v>0</v>
      </c>
    </row>
    <row r="110" spans="1:24" ht="15.6" x14ac:dyDescent="0.3">
      <c r="A110" s="13">
        <v>2014</v>
      </c>
      <c r="B110" s="3" t="s">
        <v>29</v>
      </c>
      <c r="C110" s="3" t="s">
        <v>28</v>
      </c>
      <c r="D110" s="3">
        <v>85</v>
      </c>
      <c r="E110">
        <v>71</v>
      </c>
      <c r="F110" s="18">
        <f t="shared" si="12"/>
        <v>0.83529411764705885</v>
      </c>
      <c r="G110">
        <v>52</v>
      </c>
      <c r="H110" s="18">
        <f t="shared" si="13"/>
        <v>0.61176470588235299</v>
      </c>
      <c r="I110">
        <v>19</v>
      </c>
      <c r="J110" s="18">
        <f t="shared" si="14"/>
        <v>0.22352941176470589</v>
      </c>
      <c r="K110">
        <v>28</v>
      </c>
      <c r="L110" s="18">
        <f t="shared" si="15"/>
        <v>0.32941176470588235</v>
      </c>
      <c r="M110">
        <v>30</v>
      </c>
      <c r="N110" s="18">
        <f t="shared" si="16"/>
        <v>0.35294117647058826</v>
      </c>
      <c r="O110">
        <v>32</v>
      </c>
      <c r="P110" s="19">
        <f t="shared" si="17"/>
        <v>0.37647058823529411</v>
      </c>
      <c r="Q110">
        <v>25</v>
      </c>
      <c r="R110" s="18">
        <f t="shared" si="18"/>
        <v>0.29411764705882354</v>
      </c>
      <c r="S110">
        <v>0</v>
      </c>
      <c r="T110" s="18">
        <f t="shared" si="19"/>
        <v>0</v>
      </c>
      <c r="U110" s="23"/>
      <c r="V110" s="24">
        <f t="shared" si="20"/>
        <v>0</v>
      </c>
      <c r="W110" s="23"/>
      <c r="X110" s="24">
        <f t="shared" si="21"/>
        <v>0</v>
      </c>
    </row>
    <row r="111" spans="1:24" ht="15.6" x14ac:dyDescent="0.3">
      <c r="A111" s="13">
        <v>2014</v>
      </c>
      <c r="B111" s="3" t="s">
        <v>29</v>
      </c>
      <c r="C111" s="3" t="s">
        <v>23</v>
      </c>
      <c r="D111" s="3">
        <v>893</v>
      </c>
      <c r="E111">
        <v>717</v>
      </c>
      <c r="F111" s="18">
        <f t="shared" si="12"/>
        <v>0.80291153415453531</v>
      </c>
      <c r="G111">
        <v>602</v>
      </c>
      <c r="H111" s="18">
        <f t="shared" si="13"/>
        <v>0.67413213885778278</v>
      </c>
      <c r="I111">
        <v>316</v>
      </c>
      <c r="J111" s="18">
        <f t="shared" si="14"/>
        <v>0.35386338185890259</v>
      </c>
      <c r="K111">
        <v>425</v>
      </c>
      <c r="L111" s="18">
        <f t="shared" si="15"/>
        <v>0.47592385218365063</v>
      </c>
      <c r="M111">
        <v>485</v>
      </c>
      <c r="N111" s="18">
        <f t="shared" si="16"/>
        <v>0.54311310190369544</v>
      </c>
      <c r="O111">
        <v>500</v>
      </c>
      <c r="P111" s="19">
        <f t="shared" si="17"/>
        <v>0.55991041433370659</v>
      </c>
      <c r="Q111">
        <v>221</v>
      </c>
      <c r="R111" s="18">
        <f t="shared" si="18"/>
        <v>0.24748040313549832</v>
      </c>
      <c r="S111">
        <v>17</v>
      </c>
      <c r="T111" s="18">
        <f t="shared" si="19"/>
        <v>1.9036954087346025E-2</v>
      </c>
      <c r="U111" s="23"/>
      <c r="V111" s="24">
        <f t="shared" si="20"/>
        <v>0</v>
      </c>
      <c r="W111" s="23"/>
      <c r="X111" s="24">
        <f t="shared" si="21"/>
        <v>0</v>
      </c>
    </row>
    <row r="112" spans="1:24" ht="15.6" x14ac:dyDescent="0.3">
      <c r="A112" s="13">
        <v>2014</v>
      </c>
      <c r="B112" s="3" t="s">
        <v>29</v>
      </c>
      <c r="C112" s="3" t="s">
        <v>24</v>
      </c>
      <c r="D112" s="3">
        <v>21</v>
      </c>
      <c r="E112">
        <v>15</v>
      </c>
      <c r="F112" s="18">
        <f t="shared" si="12"/>
        <v>0.7142857142857143</v>
      </c>
      <c r="G112">
        <v>10</v>
      </c>
      <c r="H112" s="18">
        <f t="shared" si="13"/>
        <v>0.47619047619047616</v>
      </c>
      <c r="I112">
        <v>3</v>
      </c>
      <c r="J112" s="18">
        <f t="shared" si="14"/>
        <v>0.14285714285714285</v>
      </c>
      <c r="K112">
        <v>7</v>
      </c>
      <c r="L112" s="18">
        <f t="shared" si="15"/>
        <v>0.33333333333333331</v>
      </c>
      <c r="M112">
        <v>9</v>
      </c>
      <c r="N112" s="18">
        <f t="shared" si="16"/>
        <v>0.42857142857142855</v>
      </c>
      <c r="O112">
        <v>9</v>
      </c>
      <c r="P112" s="19">
        <f t="shared" si="17"/>
        <v>0.42857142857142855</v>
      </c>
      <c r="Q112">
        <v>0</v>
      </c>
      <c r="R112" s="18">
        <f t="shared" si="18"/>
        <v>0</v>
      </c>
      <c r="S112">
        <v>0</v>
      </c>
      <c r="T112" s="18">
        <f t="shared" si="19"/>
        <v>0</v>
      </c>
      <c r="U112" s="23"/>
      <c r="V112" s="24">
        <f t="shared" si="20"/>
        <v>0</v>
      </c>
      <c r="W112" s="23"/>
      <c r="X112" s="24">
        <f t="shared" si="21"/>
        <v>0</v>
      </c>
    </row>
    <row r="113" spans="1:24" ht="15.6" x14ac:dyDescent="0.3">
      <c r="A113" s="13">
        <v>2014</v>
      </c>
      <c r="B113" s="3" t="s">
        <v>29</v>
      </c>
      <c r="C113" s="3" t="s">
        <v>25</v>
      </c>
      <c r="D113" s="3">
        <v>27</v>
      </c>
      <c r="E113">
        <v>24</v>
      </c>
      <c r="F113" s="18">
        <f t="shared" si="12"/>
        <v>0.88888888888888884</v>
      </c>
      <c r="G113">
        <v>19</v>
      </c>
      <c r="H113" s="18">
        <f t="shared" si="13"/>
        <v>0.70370370370370372</v>
      </c>
      <c r="I113">
        <v>10</v>
      </c>
      <c r="J113" s="18">
        <f t="shared" si="14"/>
        <v>0.37037037037037035</v>
      </c>
      <c r="K113">
        <v>14</v>
      </c>
      <c r="L113" s="18">
        <f t="shared" si="15"/>
        <v>0.51851851851851849</v>
      </c>
      <c r="M113">
        <v>14</v>
      </c>
      <c r="N113" s="18">
        <f t="shared" si="16"/>
        <v>0.51851851851851849</v>
      </c>
      <c r="O113">
        <v>15</v>
      </c>
      <c r="P113" s="19">
        <f t="shared" si="17"/>
        <v>0.55555555555555558</v>
      </c>
      <c r="Q113">
        <v>6</v>
      </c>
      <c r="R113" s="18">
        <f t="shared" si="18"/>
        <v>0.22222222222222221</v>
      </c>
      <c r="S113">
        <v>0</v>
      </c>
      <c r="T113" s="18">
        <f t="shared" si="19"/>
        <v>0</v>
      </c>
      <c r="U113" s="23"/>
      <c r="V113" s="24">
        <f t="shared" si="20"/>
        <v>0</v>
      </c>
      <c r="W113" s="23"/>
      <c r="X113" s="24">
        <f t="shared" si="21"/>
        <v>0</v>
      </c>
    </row>
    <row r="114" spans="1:24" ht="15.6" x14ac:dyDescent="0.3">
      <c r="A114" s="39">
        <v>2014</v>
      </c>
      <c r="B114" s="40" t="s">
        <v>29</v>
      </c>
      <c r="C114" s="40" t="s">
        <v>26</v>
      </c>
      <c r="D114" s="40">
        <v>454</v>
      </c>
      <c r="E114" s="41">
        <v>383</v>
      </c>
      <c r="F114" s="42">
        <f t="shared" si="12"/>
        <v>0.84361233480176212</v>
      </c>
      <c r="G114" s="41">
        <v>322</v>
      </c>
      <c r="H114" s="42">
        <f t="shared" si="13"/>
        <v>0.70925110132158586</v>
      </c>
      <c r="I114" s="41">
        <v>161</v>
      </c>
      <c r="J114" s="42">
        <f t="shared" si="14"/>
        <v>0.35462555066079293</v>
      </c>
      <c r="K114" s="41">
        <v>204</v>
      </c>
      <c r="L114" s="42">
        <f t="shared" si="15"/>
        <v>0.44933920704845814</v>
      </c>
      <c r="M114" s="41">
        <v>226</v>
      </c>
      <c r="N114" s="42">
        <f t="shared" si="16"/>
        <v>0.49779735682819382</v>
      </c>
      <c r="O114" s="41">
        <v>239</v>
      </c>
      <c r="P114" s="43">
        <f t="shared" si="17"/>
        <v>0.52643171806167399</v>
      </c>
      <c r="Q114" s="41">
        <v>115</v>
      </c>
      <c r="R114" s="42">
        <f t="shared" si="18"/>
        <v>0.25330396475770928</v>
      </c>
      <c r="S114" s="41">
        <v>9</v>
      </c>
      <c r="T114" s="42">
        <f t="shared" si="19"/>
        <v>1.9823788546255508E-2</v>
      </c>
      <c r="U114" s="23"/>
      <c r="V114" s="24">
        <f t="shared" si="20"/>
        <v>0</v>
      </c>
      <c r="W114" s="23"/>
      <c r="X114" s="24">
        <f t="shared" si="21"/>
        <v>0</v>
      </c>
    </row>
    <row r="115" spans="1:24" ht="15.6" x14ac:dyDescent="0.3">
      <c r="A115" s="13">
        <v>2014</v>
      </c>
      <c r="B115" s="3" t="s">
        <v>29</v>
      </c>
      <c r="C115" s="3" t="s">
        <v>27</v>
      </c>
      <c r="D115" s="3">
        <v>350</v>
      </c>
      <c r="E115">
        <v>277</v>
      </c>
      <c r="F115" s="18">
        <f t="shared" si="12"/>
        <v>0.79142857142857148</v>
      </c>
      <c r="G115">
        <v>226</v>
      </c>
      <c r="H115" s="18">
        <f t="shared" si="13"/>
        <v>0.64571428571428569</v>
      </c>
      <c r="I115">
        <v>104</v>
      </c>
      <c r="J115" s="18">
        <f t="shared" si="14"/>
        <v>0.29714285714285715</v>
      </c>
      <c r="K115">
        <v>136</v>
      </c>
      <c r="L115" s="18">
        <f t="shared" si="15"/>
        <v>0.38857142857142857</v>
      </c>
      <c r="M115">
        <v>159</v>
      </c>
      <c r="N115" s="18">
        <f t="shared" si="16"/>
        <v>0.45428571428571429</v>
      </c>
      <c r="O115">
        <v>166</v>
      </c>
      <c r="P115" s="19">
        <f t="shared" si="17"/>
        <v>0.47428571428571431</v>
      </c>
      <c r="Q115">
        <v>105</v>
      </c>
      <c r="R115" s="18">
        <f t="shared" si="18"/>
        <v>0.3</v>
      </c>
      <c r="S115">
        <v>9</v>
      </c>
      <c r="T115" s="18">
        <f t="shared" si="19"/>
        <v>2.5714285714285714E-2</v>
      </c>
      <c r="U115" s="23"/>
      <c r="V115" s="24">
        <f t="shared" si="20"/>
        <v>0</v>
      </c>
      <c r="W115" s="23"/>
      <c r="X115" s="24">
        <f t="shared" si="21"/>
        <v>0</v>
      </c>
    </row>
    <row r="116" spans="1:24" ht="15.6" x14ac:dyDescent="0.3">
      <c r="A116" s="12">
        <v>2015</v>
      </c>
      <c r="B116" s="11" t="s">
        <v>10</v>
      </c>
      <c r="C116" s="11" t="s">
        <v>11</v>
      </c>
      <c r="D116" s="11">
        <v>1682</v>
      </c>
      <c r="E116">
        <v>1450</v>
      </c>
      <c r="F116" s="18">
        <f t="shared" si="12"/>
        <v>0.86206896551724133</v>
      </c>
      <c r="G116">
        <v>1143</v>
      </c>
      <c r="H116" s="18">
        <f t="shared" si="13"/>
        <v>0.67954815695600479</v>
      </c>
      <c r="I116">
        <v>33</v>
      </c>
      <c r="J116" s="18">
        <f t="shared" si="14"/>
        <v>1.9619500594530322E-2</v>
      </c>
      <c r="K116">
        <v>375</v>
      </c>
      <c r="L116" s="18">
        <f t="shared" si="15"/>
        <v>0.22294887039239</v>
      </c>
      <c r="M116">
        <v>648</v>
      </c>
      <c r="N116" s="18">
        <f t="shared" si="16"/>
        <v>0.38525564803804996</v>
      </c>
      <c r="O116">
        <v>718</v>
      </c>
      <c r="P116" s="19">
        <f t="shared" si="17"/>
        <v>0.42687277051129607</v>
      </c>
      <c r="Q116">
        <v>599</v>
      </c>
      <c r="R116" s="18">
        <f t="shared" si="18"/>
        <v>0.35612366230677767</v>
      </c>
      <c r="S116">
        <v>65</v>
      </c>
      <c r="T116" s="18">
        <f t="shared" si="19"/>
        <v>3.8644470868014272E-2</v>
      </c>
      <c r="U116" s="20"/>
      <c r="V116" s="21">
        <f t="shared" si="20"/>
        <v>0</v>
      </c>
      <c r="W116" s="20"/>
      <c r="X116" s="21">
        <f t="shared" si="21"/>
        <v>0</v>
      </c>
    </row>
    <row r="117" spans="1:24" ht="15.6" x14ac:dyDescent="0.3">
      <c r="A117" s="29">
        <v>2015</v>
      </c>
      <c r="B117" s="30" t="s">
        <v>10</v>
      </c>
      <c r="C117" s="30" t="s">
        <v>12</v>
      </c>
      <c r="D117" s="30">
        <v>1581</v>
      </c>
      <c r="E117" s="31">
        <v>1390</v>
      </c>
      <c r="F117" s="32">
        <f t="shared" si="12"/>
        <v>0.87919038583175202</v>
      </c>
      <c r="G117" s="31">
        <v>1094</v>
      </c>
      <c r="H117" s="32">
        <f t="shared" si="13"/>
        <v>0.69196710942441497</v>
      </c>
      <c r="I117" s="31">
        <v>31</v>
      </c>
      <c r="J117" s="32">
        <f t="shared" si="14"/>
        <v>1.9607843137254902E-2</v>
      </c>
      <c r="K117" s="31">
        <v>365</v>
      </c>
      <c r="L117" s="32">
        <f t="shared" si="15"/>
        <v>0.23086654016445288</v>
      </c>
      <c r="M117" s="31">
        <v>629</v>
      </c>
      <c r="N117" s="32">
        <f t="shared" si="16"/>
        <v>0.39784946236559138</v>
      </c>
      <c r="O117" s="31">
        <v>697</v>
      </c>
      <c r="P117" s="33">
        <f t="shared" si="17"/>
        <v>0.44086021505376344</v>
      </c>
      <c r="Q117" s="31">
        <v>562</v>
      </c>
      <c r="R117" s="32">
        <f t="shared" si="18"/>
        <v>0.35547122074636306</v>
      </c>
      <c r="S117" s="31">
        <v>54</v>
      </c>
      <c r="T117" s="32">
        <f t="shared" si="19"/>
        <v>3.4155597722960153E-2</v>
      </c>
      <c r="U117" s="20"/>
      <c r="V117" s="21">
        <f t="shared" si="20"/>
        <v>0</v>
      </c>
      <c r="W117" s="20"/>
      <c r="X117" s="21">
        <f t="shared" si="21"/>
        <v>0</v>
      </c>
    </row>
    <row r="118" spans="1:24" ht="15.6" x14ac:dyDescent="0.3">
      <c r="A118" s="34">
        <v>2015</v>
      </c>
      <c r="B118" s="35" t="s">
        <v>10</v>
      </c>
      <c r="C118" s="35" t="s">
        <v>13</v>
      </c>
      <c r="D118" s="35">
        <v>101</v>
      </c>
      <c r="E118" s="36">
        <v>60</v>
      </c>
      <c r="F118" s="37">
        <f t="shared" si="12"/>
        <v>0.59405940594059403</v>
      </c>
      <c r="G118" s="36">
        <v>49</v>
      </c>
      <c r="H118" s="37">
        <f t="shared" si="13"/>
        <v>0.48514851485148514</v>
      </c>
      <c r="I118" s="36">
        <v>2</v>
      </c>
      <c r="J118" s="37">
        <f t="shared" si="14"/>
        <v>1.9801980198019802E-2</v>
      </c>
      <c r="K118" s="36">
        <v>10</v>
      </c>
      <c r="L118" s="37">
        <f t="shared" si="15"/>
        <v>9.9009900990099015E-2</v>
      </c>
      <c r="M118" s="36">
        <v>19</v>
      </c>
      <c r="N118" s="37">
        <f t="shared" si="16"/>
        <v>0.18811881188118812</v>
      </c>
      <c r="O118" s="36">
        <v>21</v>
      </c>
      <c r="P118" s="38">
        <f t="shared" si="17"/>
        <v>0.20792079207920791</v>
      </c>
      <c r="Q118" s="36">
        <v>37</v>
      </c>
      <c r="R118" s="37">
        <f t="shared" si="18"/>
        <v>0.36633663366336633</v>
      </c>
      <c r="S118" s="36">
        <v>11</v>
      </c>
      <c r="T118" s="37">
        <f t="shared" si="19"/>
        <v>0.10891089108910891</v>
      </c>
      <c r="U118" s="20"/>
      <c r="V118" s="21">
        <f t="shared" si="20"/>
        <v>0</v>
      </c>
      <c r="W118" s="20"/>
      <c r="X118" s="21">
        <f t="shared" si="21"/>
        <v>0</v>
      </c>
    </row>
    <row r="119" spans="1:24" ht="15.6" x14ac:dyDescent="0.3">
      <c r="A119" s="13">
        <v>2015</v>
      </c>
      <c r="B119" s="3" t="s">
        <v>10</v>
      </c>
      <c r="C119" s="3" t="s">
        <v>14</v>
      </c>
      <c r="D119" s="3">
        <v>1404</v>
      </c>
      <c r="E119">
        <v>1218</v>
      </c>
      <c r="F119" s="18">
        <f t="shared" si="12"/>
        <v>0.86752136752136755</v>
      </c>
      <c r="G119">
        <v>974</v>
      </c>
      <c r="H119" s="18">
        <f t="shared" si="13"/>
        <v>0.69373219373219375</v>
      </c>
      <c r="I119">
        <v>27</v>
      </c>
      <c r="J119" s="18">
        <f t="shared" si="14"/>
        <v>1.9230769230769232E-2</v>
      </c>
      <c r="K119">
        <v>319</v>
      </c>
      <c r="L119" s="18">
        <f t="shared" si="15"/>
        <v>0.2272079772079772</v>
      </c>
      <c r="M119">
        <v>548</v>
      </c>
      <c r="N119" s="18">
        <f t="shared" si="16"/>
        <v>0.3903133903133903</v>
      </c>
      <c r="O119">
        <v>606</v>
      </c>
      <c r="P119" s="19">
        <f t="shared" si="17"/>
        <v>0.43162393162393164</v>
      </c>
      <c r="Q119">
        <v>486</v>
      </c>
      <c r="R119" s="18">
        <f t="shared" si="18"/>
        <v>0.34615384615384615</v>
      </c>
      <c r="S119">
        <v>63</v>
      </c>
      <c r="T119" s="18">
        <f t="shared" si="19"/>
        <v>4.4871794871794872E-2</v>
      </c>
      <c r="U119" s="20"/>
      <c r="V119" s="21">
        <f t="shared" si="20"/>
        <v>0</v>
      </c>
      <c r="W119" s="20"/>
      <c r="X119" s="21">
        <f t="shared" si="21"/>
        <v>0</v>
      </c>
    </row>
    <row r="120" spans="1:24" ht="15.6" x14ac:dyDescent="0.3">
      <c r="A120" s="13">
        <v>2015</v>
      </c>
      <c r="B120" s="3" t="s">
        <v>10</v>
      </c>
      <c r="C120" s="3" t="s">
        <v>15</v>
      </c>
      <c r="D120" s="3">
        <v>278</v>
      </c>
      <c r="E120">
        <v>232</v>
      </c>
      <c r="F120" s="18">
        <f t="shared" si="12"/>
        <v>0.83453237410071945</v>
      </c>
      <c r="G120">
        <v>169</v>
      </c>
      <c r="H120" s="18">
        <f t="shared" si="13"/>
        <v>0.6079136690647482</v>
      </c>
      <c r="I120">
        <v>6</v>
      </c>
      <c r="J120" s="18">
        <f t="shared" si="14"/>
        <v>2.1582733812949641E-2</v>
      </c>
      <c r="K120">
        <v>56</v>
      </c>
      <c r="L120" s="18">
        <f t="shared" si="15"/>
        <v>0.20143884892086331</v>
      </c>
      <c r="M120">
        <v>100</v>
      </c>
      <c r="N120" s="18">
        <f t="shared" si="16"/>
        <v>0.35971223021582732</v>
      </c>
      <c r="O120">
        <v>112</v>
      </c>
      <c r="P120" s="19">
        <f t="shared" si="17"/>
        <v>0.40287769784172661</v>
      </c>
      <c r="Q120">
        <v>113</v>
      </c>
      <c r="R120" s="18">
        <f t="shared" si="18"/>
        <v>0.40647482014388492</v>
      </c>
      <c r="S120">
        <v>2</v>
      </c>
      <c r="T120" s="18">
        <f t="shared" si="19"/>
        <v>7.1942446043165471E-3</v>
      </c>
      <c r="U120" s="20"/>
      <c r="V120" s="21">
        <f t="shared" si="20"/>
        <v>0</v>
      </c>
      <c r="W120" s="20"/>
      <c r="X120" s="21">
        <f t="shared" si="21"/>
        <v>0</v>
      </c>
    </row>
    <row r="121" spans="1:24" ht="15.6" x14ac:dyDescent="0.3">
      <c r="A121" s="29">
        <v>2015</v>
      </c>
      <c r="B121" s="30" t="s">
        <v>10</v>
      </c>
      <c r="C121" s="30" t="s">
        <v>16</v>
      </c>
      <c r="D121" s="30">
        <v>895</v>
      </c>
      <c r="E121" s="31">
        <v>756</v>
      </c>
      <c r="F121" s="32">
        <f t="shared" si="12"/>
        <v>0.8446927374301676</v>
      </c>
      <c r="G121" s="31">
        <v>572</v>
      </c>
      <c r="H121" s="32">
        <f t="shared" si="13"/>
        <v>0.63910614525139664</v>
      </c>
      <c r="I121" s="31">
        <v>11</v>
      </c>
      <c r="J121" s="32">
        <f t="shared" si="14"/>
        <v>1.2290502793296089E-2</v>
      </c>
      <c r="K121" s="31">
        <v>163</v>
      </c>
      <c r="L121" s="32">
        <f t="shared" si="15"/>
        <v>0.18212290502793296</v>
      </c>
      <c r="M121" s="31">
        <v>310</v>
      </c>
      <c r="N121" s="32">
        <f t="shared" si="16"/>
        <v>0.34636871508379891</v>
      </c>
      <c r="O121" s="31">
        <v>345</v>
      </c>
      <c r="P121" s="33">
        <f t="shared" si="17"/>
        <v>0.38547486033519551</v>
      </c>
      <c r="Q121" s="31">
        <v>326</v>
      </c>
      <c r="R121" s="32">
        <f t="shared" si="18"/>
        <v>0.36424581005586593</v>
      </c>
      <c r="S121" s="31">
        <v>38</v>
      </c>
      <c r="T121" s="32">
        <f t="shared" si="19"/>
        <v>4.2458100558659215E-2</v>
      </c>
      <c r="U121" s="20"/>
      <c r="V121" s="21">
        <f t="shared" si="20"/>
        <v>0</v>
      </c>
      <c r="W121" s="20"/>
      <c r="X121" s="21">
        <f t="shared" si="21"/>
        <v>0</v>
      </c>
    </row>
    <row r="122" spans="1:24" ht="15.6" x14ac:dyDescent="0.3">
      <c r="A122" s="34">
        <v>2015</v>
      </c>
      <c r="B122" s="35" t="s">
        <v>10</v>
      </c>
      <c r="C122" s="35" t="s">
        <v>17</v>
      </c>
      <c r="D122" s="35">
        <v>787</v>
      </c>
      <c r="E122" s="36">
        <v>694</v>
      </c>
      <c r="F122" s="37">
        <f t="shared" si="12"/>
        <v>0.88182973316391355</v>
      </c>
      <c r="G122" s="36">
        <v>571</v>
      </c>
      <c r="H122" s="37">
        <f t="shared" si="13"/>
        <v>0.72554002541296059</v>
      </c>
      <c r="I122" s="36">
        <v>22</v>
      </c>
      <c r="J122" s="37">
        <f t="shared" si="14"/>
        <v>2.795425667090216E-2</v>
      </c>
      <c r="K122" s="36">
        <v>212</v>
      </c>
      <c r="L122" s="37">
        <f t="shared" si="15"/>
        <v>0.26937738246505716</v>
      </c>
      <c r="M122" s="36">
        <v>338</v>
      </c>
      <c r="N122" s="37">
        <f t="shared" si="16"/>
        <v>0.42947903430749684</v>
      </c>
      <c r="O122" s="36">
        <v>373</v>
      </c>
      <c r="P122" s="38">
        <f t="shared" si="17"/>
        <v>0.47395171537484115</v>
      </c>
      <c r="Q122" s="36">
        <v>273</v>
      </c>
      <c r="R122" s="37">
        <f t="shared" si="18"/>
        <v>0.3468869123252859</v>
      </c>
      <c r="S122" s="36">
        <v>27</v>
      </c>
      <c r="T122" s="37">
        <f t="shared" si="19"/>
        <v>3.4307496823379927E-2</v>
      </c>
      <c r="U122" s="20"/>
      <c r="V122" s="21">
        <f t="shared" si="20"/>
        <v>0</v>
      </c>
      <c r="W122" s="20"/>
      <c r="X122" s="21">
        <f t="shared" si="21"/>
        <v>0</v>
      </c>
    </row>
    <row r="123" spans="1:24" ht="15.6" x14ac:dyDescent="0.3">
      <c r="A123" s="13">
        <v>2015</v>
      </c>
      <c r="B123" s="3" t="s">
        <v>10</v>
      </c>
      <c r="C123" s="3" t="s">
        <v>18</v>
      </c>
      <c r="D123" s="3">
        <v>4</v>
      </c>
      <c r="E123">
        <v>3</v>
      </c>
      <c r="F123" s="18">
        <f t="shared" si="12"/>
        <v>0.75</v>
      </c>
      <c r="G123">
        <v>3</v>
      </c>
      <c r="H123" s="18">
        <f t="shared" si="13"/>
        <v>0.75</v>
      </c>
      <c r="I123">
        <v>0</v>
      </c>
      <c r="J123" s="18">
        <f t="shared" si="14"/>
        <v>0</v>
      </c>
      <c r="K123">
        <v>0</v>
      </c>
      <c r="L123" s="18">
        <f t="shared" si="15"/>
        <v>0</v>
      </c>
      <c r="M123">
        <v>0</v>
      </c>
      <c r="N123" s="18">
        <f t="shared" si="16"/>
        <v>0</v>
      </c>
      <c r="O123">
        <v>0</v>
      </c>
      <c r="P123" s="19">
        <f t="shared" si="17"/>
        <v>0</v>
      </c>
      <c r="Q123">
        <v>2</v>
      </c>
      <c r="R123" s="18">
        <f t="shared" si="18"/>
        <v>0.5</v>
      </c>
      <c r="S123">
        <v>0</v>
      </c>
      <c r="T123" s="18">
        <f t="shared" si="19"/>
        <v>0</v>
      </c>
      <c r="U123" s="20"/>
      <c r="V123" s="21">
        <f t="shared" si="20"/>
        <v>0</v>
      </c>
      <c r="W123" s="20"/>
      <c r="X123" s="21">
        <f t="shared" si="21"/>
        <v>0</v>
      </c>
    </row>
    <row r="124" spans="1:24" ht="15.6" x14ac:dyDescent="0.3">
      <c r="A124" s="13">
        <v>2015</v>
      </c>
      <c r="B124" s="3" t="s">
        <v>10</v>
      </c>
      <c r="C124" s="3" t="s">
        <v>19</v>
      </c>
      <c r="D124" s="3">
        <v>57</v>
      </c>
      <c r="E124">
        <v>50</v>
      </c>
      <c r="F124" s="18">
        <f t="shared" si="12"/>
        <v>0.8771929824561403</v>
      </c>
      <c r="G124">
        <v>45</v>
      </c>
      <c r="H124" s="18">
        <f t="shared" si="13"/>
        <v>0.78947368421052633</v>
      </c>
      <c r="I124">
        <v>0</v>
      </c>
      <c r="J124" s="18">
        <f t="shared" si="14"/>
        <v>0</v>
      </c>
      <c r="K124">
        <v>11</v>
      </c>
      <c r="L124" s="18">
        <f t="shared" si="15"/>
        <v>0.19298245614035087</v>
      </c>
      <c r="M124">
        <v>21</v>
      </c>
      <c r="N124" s="18">
        <f t="shared" si="16"/>
        <v>0.36842105263157893</v>
      </c>
      <c r="O124">
        <v>24</v>
      </c>
      <c r="P124" s="19">
        <f t="shared" si="17"/>
        <v>0.42105263157894735</v>
      </c>
      <c r="Q124">
        <v>18</v>
      </c>
      <c r="R124" s="18">
        <f t="shared" si="18"/>
        <v>0.31578947368421051</v>
      </c>
      <c r="S124">
        <v>4</v>
      </c>
      <c r="T124" s="18">
        <f t="shared" si="19"/>
        <v>7.0175438596491224E-2</v>
      </c>
      <c r="U124" s="20"/>
      <c r="V124" s="21">
        <f t="shared" si="20"/>
        <v>0</v>
      </c>
      <c r="W124" s="20"/>
      <c r="X124" s="21">
        <f t="shared" si="21"/>
        <v>0</v>
      </c>
    </row>
    <row r="125" spans="1:24" ht="15.6" x14ac:dyDescent="0.3">
      <c r="A125" s="13">
        <v>2015</v>
      </c>
      <c r="B125" s="3" t="s">
        <v>10</v>
      </c>
      <c r="C125" s="3" t="s">
        <v>20</v>
      </c>
      <c r="D125" s="3">
        <v>63</v>
      </c>
      <c r="E125">
        <v>58</v>
      </c>
      <c r="F125" s="18">
        <f t="shared" si="12"/>
        <v>0.92063492063492058</v>
      </c>
      <c r="G125">
        <v>49</v>
      </c>
      <c r="H125" s="18">
        <f t="shared" si="13"/>
        <v>0.77777777777777779</v>
      </c>
      <c r="I125">
        <v>0</v>
      </c>
      <c r="J125" s="18">
        <f t="shared" si="14"/>
        <v>0</v>
      </c>
      <c r="K125">
        <v>8</v>
      </c>
      <c r="L125" s="18">
        <f t="shared" si="15"/>
        <v>0.12698412698412698</v>
      </c>
      <c r="M125">
        <v>19</v>
      </c>
      <c r="N125" s="18">
        <f t="shared" si="16"/>
        <v>0.30158730158730157</v>
      </c>
      <c r="O125">
        <v>27</v>
      </c>
      <c r="P125" s="19">
        <f t="shared" si="17"/>
        <v>0.42857142857142855</v>
      </c>
      <c r="Q125">
        <v>25</v>
      </c>
      <c r="R125" s="18">
        <f t="shared" si="18"/>
        <v>0.3968253968253968</v>
      </c>
      <c r="S125">
        <v>4</v>
      </c>
      <c r="T125" s="18">
        <f t="shared" si="19"/>
        <v>6.3492063492063489E-2</v>
      </c>
      <c r="U125" s="20"/>
      <c r="V125" s="21">
        <f t="shared" si="20"/>
        <v>0</v>
      </c>
      <c r="W125" s="20"/>
      <c r="X125" s="21">
        <f t="shared" si="21"/>
        <v>0</v>
      </c>
    </row>
    <row r="126" spans="1:24" ht="15.6" x14ac:dyDescent="0.3">
      <c r="A126" s="13">
        <v>2015</v>
      </c>
      <c r="B126" s="3" t="s">
        <v>10</v>
      </c>
      <c r="C126" s="3" t="s">
        <v>21</v>
      </c>
      <c r="D126" s="3">
        <v>334</v>
      </c>
      <c r="E126">
        <v>276</v>
      </c>
      <c r="F126" s="18">
        <f t="shared" si="12"/>
        <v>0.82634730538922152</v>
      </c>
      <c r="G126">
        <v>212</v>
      </c>
      <c r="H126" s="18">
        <f t="shared" si="13"/>
        <v>0.6347305389221557</v>
      </c>
      <c r="I126">
        <v>5</v>
      </c>
      <c r="J126" s="18">
        <f t="shared" si="14"/>
        <v>1.4970059880239521E-2</v>
      </c>
      <c r="K126">
        <v>63</v>
      </c>
      <c r="L126" s="18">
        <f t="shared" si="15"/>
        <v>0.18862275449101795</v>
      </c>
      <c r="M126">
        <v>111</v>
      </c>
      <c r="N126" s="18">
        <f t="shared" si="16"/>
        <v>0.33233532934131738</v>
      </c>
      <c r="O126">
        <v>126</v>
      </c>
      <c r="P126" s="19">
        <f t="shared" si="17"/>
        <v>0.3772455089820359</v>
      </c>
      <c r="Q126">
        <v>128</v>
      </c>
      <c r="R126" s="18">
        <f t="shared" si="18"/>
        <v>0.38323353293413176</v>
      </c>
      <c r="S126">
        <v>11</v>
      </c>
      <c r="T126" s="18">
        <f t="shared" si="19"/>
        <v>3.2934131736526949E-2</v>
      </c>
      <c r="U126" s="20"/>
      <c r="V126" s="21">
        <f t="shared" si="20"/>
        <v>0</v>
      </c>
      <c r="W126" s="20"/>
      <c r="X126" s="21">
        <f t="shared" si="21"/>
        <v>0</v>
      </c>
    </row>
    <row r="127" spans="1:24" ht="15.6" x14ac:dyDescent="0.3">
      <c r="A127" s="13">
        <v>2015</v>
      </c>
      <c r="B127" s="3" t="s">
        <v>10</v>
      </c>
      <c r="C127" s="3" t="s">
        <v>22</v>
      </c>
      <c r="D127" s="3">
        <v>3</v>
      </c>
      <c r="E127">
        <v>3</v>
      </c>
      <c r="F127" s="18">
        <f t="shared" si="12"/>
        <v>1</v>
      </c>
      <c r="G127">
        <v>3</v>
      </c>
      <c r="H127" s="18">
        <f t="shared" si="13"/>
        <v>1</v>
      </c>
      <c r="I127">
        <v>0</v>
      </c>
      <c r="J127" s="18">
        <f t="shared" si="14"/>
        <v>0</v>
      </c>
      <c r="K127">
        <v>1</v>
      </c>
      <c r="L127" s="18">
        <f t="shared" si="15"/>
        <v>0.33333333333333331</v>
      </c>
      <c r="M127">
        <v>2</v>
      </c>
      <c r="N127" s="18">
        <f t="shared" si="16"/>
        <v>0.66666666666666663</v>
      </c>
      <c r="O127">
        <v>2</v>
      </c>
      <c r="P127" s="19">
        <f t="shared" si="17"/>
        <v>0.66666666666666663</v>
      </c>
      <c r="Q127">
        <v>1</v>
      </c>
      <c r="R127" s="18">
        <f t="shared" si="18"/>
        <v>0.33333333333333331</v>
      </c>
      <c r="S127">
        <v>0</v>
      </c>
      <c r="T127" s="18">
        <f t="shared" si="19"/>
        <v>0</v>
      </c>
      <c r="U127" s="20"/>
      <c r="V127" s="21">
        <f t="shared" si="20"/>
        <v>0</v>
      </c>
      <c r="W127" s="20"/>
      <c r="X127" s="21">
        <f t="shared" si="21"/>
        <v>0</v>
      </c>
    </row>
    <row r="128" spans="1:24" ht="15.6" x14ac:dyDescent="0.3">
      <c r="A128" s="13">
        <v>2015</v>
      </c>
      <c r="B128" s="3" t="s">
        <v>10</v>
      </c>
      <c r="C128" s="3" t="s">
        <v>28</v>
      </c>
      <c r="D128" s="3">
        <v>144</v>
      </c>
      <c r="E128">
        <v>129</v>
      </c>
      <c r="F128" s="18">
        <f t="shared" si="12"/>
        <v>0.89583333333333337</v>
      </c>
      <c r="G128">
        <v>100</v>
      </c>
      <c r="H128" s="18">
        <f t="shared" si="13"/>
        <v>0.69444444444444442</v>
      </c>
      <c r="I128">
        <v>1</v>
      </c>
      <c r="J128" s="18">
        <f t="shared" si="14"/>
        <v>6.9444444444444441E-3</v>
      </c>
      <c r="K128">
        <v>37</v>
      </c>
      <c r="L128" s="18">
        <f t="shared" si="15"/>
        <v>0.25694444444444442</v>
      </c>
      <c r="M128">
        <v>60</v>
      </c>
      <c r="N128" s="18">
        <f t="shared" si="16"/>
        <v>0.41666666666666669</v>
      </c>
      <c r="O128">
        <v>65</v>
      </c>
      <c r="P128" s="19">
        <f t="shared" si="17"/>
        <v>0.4513888888888889</v>
      </c>
      <c r="Q128">
        <v>46</v>
      </c>
      <c r="R128" s="18">
        <f t="shared" si="18"/>
        <v>0.31944444444444442</v>
      </c>
      <c r="S128">
        <v>8</v>
      </c>
      <c r="T128" s="18">
        <f t="shared" si="19"/>
        <v>5.5555555555555552E-2</v>
      </c>
      <c r="U128" s="20"/>
      <c r="V128" s="21">
        <f t="shared" si="20"/>
        <v>0</v>
      </c>
      <c r="W128" s="20"/>
      <c r="X128" s="21">
        <f t="shared" si="21"/>
        <v>0</v>
      </c>
    </row>
    <row r="129" spans="1:24" ht="15.6" x14ac:dyDescent="0.3">
      <c r="A129" s="13">
        <v>2015</v>
      </c>
      <c r="B129" s="3" t="s">
        <v>10</v>
      </c>
      <c r="C129" s="3" t="s">
        <v>23</v>
      </c>
      <c r="D129" s="3">
        <v>1061</v>
      </c>
      <c r="E129">
        <v>917</v>
      </c>
      <c r="F129" s="18">
        <f t="shared" ref="F129:F192" si="22">E129/D129</f>
        <v>0.86427898209236564</v>
      </c>
      <c r="G129">
        <v>717</v>
      </c>
      <c r="H129" s="18">
        <f t="shared" ref="H129:H192" si="23">G129/D129</f>
        <v>0.6757775683317625</v>
      </c>
      <c r="I129">
        <v>25</v>
      </c>
      <c r="J129" s="18">
        <f t="shared" ref="J129:J192" si="24">I129/D129</f>
        <v>2.35626767200754E-2</v>
      </c>
      <c r="K129">
        <v>253</v>
      </c>
      <c r="L129" s="18">
        <f t="shared" ref="L129:L192" si="25">K129/D129</f>
        <v>0.23845428840716307</v>
      </c>
      <c r="M129">
        <v>430</v>
      </c>
      <c r="N129" s="18">
        <f t="shared" ref="N129:N192" si="26">M129/D129</f>
        <v>0.4052780395852969</v>
      </c>
      <c r="O129">
        <v>466</v>
      </c>
      <c r="P129" s="19">
        <f t="shared" ref="P129:P192" si="27">O129/D129</f>
        <v>0.43920829406220546</v>
      </c>
      <c r="Q129">
        <v>377</v>
      </c>
      <c r="R129" s="18">
        <f t="shared" ref="R129:R192" si="28">Q129/D129</f>
        <v>0.35532516493873706</v>
      </c>
      <c r="S129">
        <v>38</v>
      </c>
      <c r="T129" s="18">
        <f t="shared" ref="T129:T192" si="29">S129/D129</f>
        <v>3.581526861451461E-2</v>
      </c>
      <c r="U129" s="20"/>
      <c r="V129" s="21">
        <f t="shared" ref="V129:V192" si="30">U129/D129</f>
        <v>0</v>
      </c>
      <c r="W129" s="20"/>
      <c r="X129" s="21">
        <f t="shared" si="21"/>
        <v>0</v>
      </c>
    </row>
    <row r="130" spans="1:24" ht="15.6" x14ac:dyDescent="0.3">
      <c r="A130" s="13">
        <v>2015</v>
      </c>
      <c r="B130" s="3" t="s">
        <v>10</v>
      </c>
      <c r="C130" s="3" t="s">
        <v>24</v>
      </c>
      <c r="D130" s="3">
        <v>12</v>
      </c>
      <c r="E130">
        <v>10</v>
      </c>
      <c r="F130" s="18">
        <f t="shared" si="22"/>
        <v>0.83333333333333337</v>
      </c>
      <c r="G130">
        <v>10</v>
      </c>
      <c r="H130" s="18">
        <f t="shared" si="23"/>
        <v>0.83333333333333337</v>
      </c>
      <c r="I130">
        <v>1</v>
      </c>
      <c r="J130" s="18">
        <f t="shared" si="24"/>
        <v>8.3333333333333329E-2</v>
      </c>
      <c r="K130">
        <v>1</v>
      </c>
      <c r="L130" s="18">
        <f t="shared" si="25"/>
        <v>8.3333333333333329E-2</v>
      </c>
      <c r="M130">
        <v>3</v>
      </c>
      <c r="N130" s="18">
        <f t="shared" si="26"/>
        <v>0.25</v>
      </c>
      <c r="O130">
        <v>5</v>
      </c>
      <c r="P130" s="19">
        <f t="shared" si="27"/>
        <v>0.41666666666666669</v>
      </c>
      <c r="Q130">
        <v>1</v>
      </c>
      <c r="R130" s="18">
        <f t="shared" si="28"/>
        <v>8.3333333333333329E-2</v>
      </c>
      <c r="S130">
        <v>0</v>
      </c>
      <c r="T130" s="18">
        <f t="shared" si="29"/>
        <v>0</v>
      </c>
      <c r="U130" s="20"/>
      <c r="V130" s="21">
        <f t="shared" si="30"/>
        <v>0</v>
      </c>
      <c r="W130" s="20"/>
      <c r="X130" s="21">
        <f t="shared" si="21"/>
        <v>0</v>
      </c>
    </row>
    <row r="131" spans="1:24" ht="15.6" x14ac:dyDescent="0.3">
      <c r="A131" s="13">
        <v>2015</v>
      </c>
      <c r="B131" s="3" t="s">
        <v>10</v>
      </c>
      <c r="C131" s="3" t="s">
        <v>25</v>
      </c>
      <c r="D131" s="3">
        <v>4</v>
      </c>
      <c r="E131">
        <v>4</v>
      </c>
      <c r="F131" s="18">
        <f t="shared" si="22"/>
        <v>1</v>
      </c>
      <c r="G131">
        <v>4</v>
      </c>
      <c r="H131" s="18">
        <f t="shared" si="23"/>
        <v>1</v>
      </c>
      <c r="I131">
        <v>1</v>
      </c>
      <c r="J131" s="18">
        <f t="shared" si="24"/>
        <v>0.25</v>
      </c>
      <c r="K131">
        <v>1</v>
      </c>
      <c r="L131" s="18">
        <f t="shared" si="25"/>
        <v>0.25</v>
      </c>
      <c r="M131">
        <v>2</v>
      </c>
      <c r="N131" s="18">
        <f t="shared" si="26"/>
        <v>0.5</v>
      </c>
      <c r="O131">
        <v>3</v>
      </c>
      <c r="P131" s="19">
        <f t="shared" si="27"/>
        <v>0.75</v>
      </c>
      <c r="Q131">
        <v>1</v>
      </c>
      <c r="R131" s="18">
        <f t="shared" si="28"/>
        <v>0.25</v>
      </c>
      <c r="S131">
        <v>0</v>
      </c>
      <c r="T131" s="18">
        <f t="shared" si="29"/>
        <v>0</v>
      </c>
      <c r="U131" s="20"/>
      <c r="V131" s="21">
        <f t="shared" si="30"/>
        <v>0</v>
      </c>
      <c r="W131" s="20"/>
      <c r="X131" s="21">
        <f t="shared" si="21"/>
        <v>0</v>
      </c>
    </row>
    <row r="132" spans="1:24" ht="15.6" x14ac:dyDescent="0.3">
      <c r="A132" s="39">
        <v>2015</v>
      </c>
      <c r="B132" s="40" t="s">
        <v>10</v>
      </c>
      <c r="C132" s="40" t="s">
        <v>26</v>
      </c>
      <c r="D132" s="40">
        <v>519</v>
      </c>
      <c r="E132" s="41">
        <v>450</v>
      </c>
      <c r="F132" s="42">
        <f t="shared" si="22"/>
        <v>0.86705202312138729</v>
      </c>
      <c r="G132" s="41">
        <v>341</v>
      </c>
      <c r="H132" s="42">
        <f t="shared" si="23"/>
        <v>0.65703275529865124</v>
      </c>
      <c r="I132" s="41">
        <v>11</v>
      </c>
      <c r="J132" s="42">
        <f t="shared" si="24"/>
        <v>2.119460500963391E-2</v>
      </c>
      <c r="K132" s="41">
        <v>99</v>
      </c>
      <c r="L132" s="42">
        <f t="shared" si="25"/>
        <v>0.19075144508670519</v>
      </c>
      <c r="M132" s="41">
        <v>178</v>
      </c>
      <c r="N132" s="42">
        <f t="shared" si="26"/>
        <v>0.34296724470134876</v>
      </c>
      <c r="O132" s="41">
        <v>205</v>
      </c>
      <c r="P132" s="43">
        <f t="shared" si="27"/>
        <v>0.39499036608863197</v>
      </c>
      <c r="Q132" s="41">
        <v>179</v>
      </c>
      <c r="R132" s="42">
        <f t="shared" si="28"/>
        <v>0.34489402697495181</v>
      </c>
      <c r="S132" s="41">
        <v>24</v>
      </c>
      <c r="T132" s="42">
        <f t="shared" si="29"/>
        <v>4.6242774566473986E-2</v>
      </c>
      <c r="U132" s="20"/>
      <c r="V132" s="21">
        <f t="shared" si="30"/>
        <v>0</v>
      </c>
      <c r="W132" s="20"/>
      <c r="X132" s="21">
        <f t="shared" si="21"/>
        <v>0</v>
      </c>
    </row>
    <row r="133" spans="1:24" ht="15.6" x14ac:dyDescent="0.3">
      <c r="A133" s="13">
        <v>2015</v>
      </c>
      <c r="B133" s="3" t="s">
        <v>10</v>
      </c>
      <c r="C133" s="3" t="s">
        <v>27</v>
      </c>
      <c r="D133" s="3">
        <v>493</v>
      </c>
      <c r="E133">
        <v>409</v>
      </c>
      <c r="F133" s="18">
        <f t="shared" si="22"/>
        <v>0.82961460446247459</v>
      </c>
      <c r="G133">
        <v>301</v>
      </c>
      <c r="H133" s="18">
        <f t="shared" si="23"/>
        <v>0.61054766734279919</v>
      </c>
      <c r="I133">
        <v>6</v>
      </c>
      <c r="J133" s="18">
        <f t="shared" si="24"/>
        <v>1.2170385395537525E-2</v>
      </c>
      <c r="K133">
        <v>94</v>
      </c>
      <c r="L133" s="18">
        <f t="shared" si="25"/>
        <v>0.19066937119675456</v>
      </c>
      <c r="M133">
        <v>160</v>
      </c>
      <c r="N133" s="18">
        <f t="shared" si="26"/>
        <v>0.32454361054766734</v>
      </c>
      <c r="O133">
        <v>189</v>
      </c>
      <c r="P133" s="19">
        <f t="shared" si="27"/>
        <v>0.38336713995943206</v>
      </c>
      <c r="Q133">
        <v>177</v>
      </c>
      <c r="R133" s="18">
        <f t="shared" si="28"/>
        <v>0.35902636916835701</v>
      </c>
      <c r="S133">
        <v>17</v>
      </c>
      <c r="T133" s="18">
        <f t="shared" si="29"/>
        <v>3.4482758620689655E-2</v>
      </c>
      <c r="U133" s="20"/>
      <c r="V133" s="21">
        <f t="shared" si="30"/>
        <v>0</v>
      </c>
      <c r="W133" s="20"/>
      <c r="X133" s="21">
        <f t="shared" si="21"/>
        <v>0</v>
      </c>
    </row>
    <row r="134" spans="1:24" ht="15.6" x14ac:dyDescent="0.3">
      <c r="A134" s="12">
        <v>2015</v>
      </c>
      <c r="B134" s="11" t="s">
        <v>29</v>
      </c>
      <c r="C134" s="11" t="s">
        <v>11</v>
      </c>
      <c r="D134" s="11">
        <v>1157</v>
      </c>
      <c r="E134">
        <v>960</v>
      </c>
      <c r="F134" s="18">
        <f t="shared" si="22"/>
        <v>0.82973206568712188</v>
      </c>
      <c r="G134">
        <v>766</v>
      </c>
      <c r="H134" s="18">
        <f t="shared" si="23"/>
        <v>0.66205704407951604</v>
      </c>
      <c r="I134">
        <v>392</v>
      </c>
      <c r="J134" s="18">
        <f t="shared" si="24"/>
        <v>0.33880726015557477</v>
      </c>
      <c r="K134">
        <v>526</v>
      </c>
      <c r="L134" s="18">
        <f t="shared" si="25"/>
        <v>0.45462402765773552</v>
      </c>
      <c r="M134">
        <v>579</v>
      </c>
      <c r="N134" s="18">
        <f t="shared" si="26"/>
        <v>0.50043215211754533</v>
      </c>
      <c r="O134">
        <v>602</v>
      </c>
      <c r="P134" s="19">
        <f t="shared" si="27"/>
        <v>0.52031114952463264</v>
      </c>
      <c r="Q134">
        <v>328</v>
      </c>
      <c r="R134" s="18">
        <f t="shared" si="28"/>
        <v>0.28349178910976663</v>
      </c>
      <c r="S134">
        <v>27</v>
      </c>
      <c r="T134" s="18">
        <f t="shared" si="29"/>
        <v>2.3336214347450302E-2</v>
      </c>
      <c r="U134" s="20"/>
      <c r="V134" s="21">
        <f t="shared" si="30"/>
        <v>0</v>
      </c>
      <c r="W134" s="20"/>
      <c r="X134" s="21">
        <f t="shared" si="21"/>
        <v>0</v>
      </c>
    </row>
    <row r="135" spans="1:24" ht="15.6" x14ac:dyDescent="0.3">
      <c r="A135" s="29">
        <v>2015</v>
      </c>
      <c r="B135" s="30" t="s">
        <v>29</v>
      </c>
      <c r="C135" s="30" t="s">
        <v>12</v>
      </c>
      <c r="D135" s="30">
        <v>815</v>
      </c>
      <c r="E135" s="31">
        <v>710</v>
      </c>
      <c r="F135" s="32">
        <f t="shared" si="22"/>
        <v>0.87116564417177911</v>
      </c>
      <c r="G135" s="31">
        <v>571</v>
      </c>
      <c r="H135" s="32">
        <f t="shared" si="23"/>
        <v>0.70061349693251529</v>
      </c>
      <c r="I135" s="31">
        <v>315</v>
      </c>
      <c r="J135" s="32">
        <f t="shared" si="24"/>
        <v>0.38650306748466257</v>
      </c>
      <c r="K135" s="31">
        <v>410</v>
      </c>
      <c r="L135" s="32">
        <f t="shared" si="25"/>
        <v>0.50306748466257667</v>
      </c>
      <c r="M135" s="31">
        <v>451</v>
      </c>
      <c r="N135" s="32">
        <f t="shared" si="26"/>
        <v>0.55337423312883438</v>
      </c>
      <c r="O135" s="31">
        <v>465</v>
      </c>
      <c r="P135" s="33">
        <f t="shared" si="27"/>
        <v>0.57055214723926384</v>
      </c>
      <c r="Q135" s="31">
        <v>200</v>
      </c>
      <c r="R135" s="32">
        <f t="shared" si="28"/>
        <v>0.24539877300613497</v>
      </c>
      <c r="S135" s="31">
        <v>18</v>
      </c>
      <c r="T135" s="32">
        <f t="shared" si="29"/>
        <v>2.2085889570552148E-2</v>
      </c>
      <c r="U135" s="20"/>
      <c r="V135" s="21">
        <f t="shared" si="30"/>
        <v>0</v>
      </c>
      <c r="W135" s="20"/>
      <c r="X135" s="21">
        <f t="shared" si="21"/>
        <v>0</v>
      </c>
    </row>
    <row r="136" spans="1:24" ht="15.6" x14ac:dyDescent="0.3">
      <c r="A136" s="34">
        <v>2015</v>
      </c>
      <c r="B136" s="35" t="s">
        <v>29</v>
      </c>
      <c r="C136" s="35" t="s">
        <v>13</v>
      </c>
      <c r="D136" s="35">
        <v>342</v>
      </c>
      <c r="E136" s="36">
        <v>250</v>
      </c>
      <c r="F136" s="37">
        <f t="shared" si="22"/>
        <v>0.73099415204678364</v>
      </c>
      <c r="G136" s="36">
        <v>195</v>
      </c>
      <c r="H136" s="37">
        <f t="shared" si="23"/>
        <v>0.57017543859649122</v>
      </c>
      <c r="I136" s="36">
        <v>77</v>
      </c>
      <c r="J136" s="37">
        <f t="shared" si="24"/>
        <v>0.22514619883040934</v>
      </c>
      <c r="K136" s="36">
        <v>116</v>
      </c>
      <c r="L136" s="37">
        <f t="shared" si="25"/>
        <v>0.33918128654970758</v>
      </c>
      <c r="M136" s="36">
        <v>128</v>
      </c>
      <c r="N136" s="37">
        <f t="shared" si="26"/>
        <v>0.3742690058479532</v>
      </c>
      <c r="O136" s="36">
        <v>137</v>
      </c>
      <c r="P136" s="38">
        <f t="shared" si="27"/>
        <v>0.40058479532163743</v>
      </c>
      <c r="Q136" s="36">
        <v>128</v>
      </c>
      <c r="R136" s="37">
        <f t="shared" si="28"/>
        <v>0.3742690058479532</v>
      </c>
      <c r="S136" s="36">
        <v>9</v>
      </c>
      <c r="T136" s="37">
        <f t="shared" si="29"/>
        <v>2.6315789473684209E-2</v>
      </c>
      <c r="U136" s="20"/>
      <c r="V136" s="21">
        <f t="shared" si="30"/>
        <v>0</v>
      </c>
      <c r="W136" s="20"/>
      <c r="X136" s="21">
        <f t="shared" ref="X136:X199" si="31">W136/D136</f>
        <v>0</v>
      </c>
    </row>
    <row r="137" spans="1:24" ht="15.6" x14ac:dyDescent="0.3">
      <c r="A137" s="13">
        <v>2015</v>
      </c>
      <c r="B137" s="3" t="s">
        <v>29</v>
      </c>
      <c r="C137" s="3" t="s">
        <v>14</v>
      </c>
      <c r="D137" s="3">
        <v>991</v>
      </c>
      <c r="E137">
        <v>837</v>
      </c>
      <c r="F137" s="18">
        <f t="shared" si="22"/>
        <v>0.8446014127144299</v>
      </c>
      <c r="G137">
        <v>667</v>
      </c>
      <c r="H137" s="18">
        <f t="shared" si="23"/>
        <v>0.6730575176589304</v>
      </c>
      <c r="I137">
        <v>343</v>
      </c>
      <c r="J137" s="18">
        <f t="shared" si="24"/>
        <v>0.34611503531786075</v>
      </c>
      <c r="K137">
        <v>457</v>
      </c>
      <c r="L137" s="18">
        <f t="shared" si="25"/>
        <v>0.46115035317860747</v>
      </c>
      <c r="M137">
        <v>504</v>
      </c>
      <c r="N137" s="18">
        <f t="shared" si="26"/>
        <v>0.50857719475277496</v>
      </c>
      <c r="O137">
        <v>526</v>
      </c>
      <c r="P137" s="19">
        <f t="shared" si="27"/>
        <v>0.53077699293642788</v>
      </c>
      <c r="Q137">
        <v>270</v>
      </c>
      <c r="R137" s="18">
        <f t="shared" si="28"/>
        <v>0.272452068617558</v>
      </c>
      <c r="S137">
        <v>26</v>
      </c>
      <c r="T137" s="18">
        <f t="shared" si="29"/>
        <v>2.6236125126135216E-2</v>
      </c>
      <c r="U137" s="20"/>
      <c r="V137" s="21">
        <f t="shared" si="30"/>
        <v>0</v>
      </c>
      <c r="W137" s="20"/>
      <c r="X137" s="21">
        <f t="shared" si="31"/>
        <v>0</v>
      </c>
    </row>
    <row r="138" spans="1:24" ht="15.6" x14ac:dyDescent="0.3">
      <c r="A138" s="13">
        <v>2015</v>
      </c>
      <c r="B138" s="3" t="s">
        <v>29</v>
      </c>
      <c r="C138" s="3" t="s">
        <v>15</v>
      </c>
      <c r="D138" s="3">
        <v>166</v>
      </c>
      <c r="E138">
        <v>123</v>
      </c>
      <c r="F138" s="18">
        <f t="shared" si="22"/>
        <v>0.74096385542168675</v>
      </c>
      <c r="G138">
        <v>99</v>
      </c>
      <c r="H138" s="18">
        <f t="shared" si="23"/>
        <v>0.59638554216867468</v>
      </c>
      <c r="I138">
        <v>49</v>
      </c>
      <c r="J138" s="18">
        <f t="shared" si="24"/>
        <v>0.29518072289156627</v>
      </c>
      <c r="K138">
        <v>69</v>
      </c>
      <c r="L138" s="18">
        <f t="shared" si="25"/>
        <v>0.41566265060240964</v>
      </c>
      <c r="M138">
        <v>75</v>
      </c>
      <c r="N138" s="18">
        <f t="shared" si="26"/>
        <v>0.45180722891566266</v>
      </c>
      <c r="O138">
        <v>76</v>
      </c>
      <c r="P138" s="19">
        <f t="shared" si="27"/>
        <v>0.45783132530120479</v>
      </c>
      <c r="Q138">
        <v>58</v>
      </c>
      <c r="R138" s="18">
        <f t="shared" si="28"/>
        <v>0.3493975903614458</v>
      </c>
      <c r="S138">
        <v>1</v>
      </c>
      <c r="T138" s="18">
        <f t="shared" si="29"/>
        <v>6.024096385542169E-3</v>
      </c>
      <c r="U138" s="20"/>
      <c r="V138" s="21">
        <f t="shared" si="30"/>
        <v>0</v>
      </c>
      <c r="W138" s="20"/>
      <c r="X138" s="21">
        <f t="shared" si="31"/>
        <v>0</v>
      </c>
    </row>
    <row r="139" spans="1:24" ht="15.6" x14ac:dyDescent="0.3">
      <c r="A139" s="29">
        <v>2015</v>
      </c>
      <c r="B139" s="30" t="s">
        <v>29</v>
      </c>
      <c r="C139" s="30" t="s">
        <v>16</v>
      </c>
      <c r="D139" s="30">
        <v>504</v>
      </c>
      <c r="E139" s="31">
        <v>415</v>
      </c>
      <c r="F139" s="32">
        <f t="shared" si="22"/>
        <v>0.82341269841269837</v>
      </c>
      <c r="G139" s="31">
        <v>338</v>
      </c>
      <c r="H139" s="32">
        <f t="shared" si="23"/>
        <v>0.67063492063492058</v>
      </c>
      <c r="I139" s="31">
        <v>146</v>
      </c>
      <c r="J139" s="32">
        <f t="shared" si="24"/>
        <v>0.28968253968253971</v>
      </c>
      <c r="K139" s="31">
        <v>200</v>
      </c>
      <c r="L139" s="32">
        <f t="shared" si="25"/>
        <v>0.3968253968253968</v>
      </c>
      <c r="M139" s="31">
        <v>233</v>
      </c>
      <c r="N139" s="32">
        <f t="shared" si="26"/>
        <v>0.46230158730158732</v>
      </c>
      <c r="O139" s="31">
        <v>243</v>
      </c>
      <c r="P139" s="33">
        <f t="shared" si="27"/>
        <v>0.48214285714285715</v>
      </c>
      <c r="Q139" s="31">
        <v>142</v>
      </c>
      <c r="R139" s="32">
        <f t="shared" si="28"/>
        <v>0.28174603174603174</v>
      </c>
      <c r="S139" s="31">
        <v>18</v>
      </c>
      <c r="T139" s="32">
        <f t="shared" si="29"/>
        <v>3.5714285714285712E-2</v>
      </c>
      <c r="U139" s="20"/>
      <c r="V139" s="21">
        <f t="shared" si="30"/>
        <v>0</v>
      </c>
      <c r="W139" s="20"/>
      <c r="X139" s="21">
        <f t="shared" si="31"/>
        <v>0</v>
      </c>
    </row>
    <row r="140" spans="1:24" ht="15.6" x14ac:dyDescent="0.3">
      <c r="A140" s="34">
        <v>2015</v>
      </c>
      <c r="B140" s="35" t="s">
        <v>29</v>
      </c>
      <c r="C140" s="35" t="s">
        <v>17</v>
      </c>
      <c r="D140" s="35">
        <v>653</v>
      </c>
      <c r="E140" s="36">
        <v>545</v>
      </c>
      <c r="F140" s="37">
        <f t="shared" si="22"/>
        <v>0.83460949464012246</v>
      </c>
      <c r="G140" s="36">
        <v>428</v>
      </c>
      <c r="H140" s="37">
        <f t="shared" si="23"/>
        <v>0.65543644716692195</v>
      </c>
      <c r="I140" s="36">
        <v>246</v>
      </c>
      <c r="J140" s="37">
        <f t="shared" si="24"/>
        <v>0.37672281776416539</v>
      </c>
      <c r="K140" s="36">
        <v>324</v>
      </c>
      <c r="L140" s="37">
        <f t="shared" si="25"/>
        <v>0.49617151607963245</v>
      </c>
      <c r="M140" s="36">
        <v>346</v>
      </c>
      <c r="N140" s="37">
        <f t="shared" si="26"/>
        <v>0.52986217457886675</v>
      </c>
      <c r="O140" s="36">
        <v>359</v>
      </c>
      <c r="P140" s="38">
        <f t="shared" si="27"/>
        <v>0.54977029096477792</v>
      </c>
      <c r="Q140" s="36">
        <v>186</v>
      </c>
      <c r="R140" s="37">
        <f t="shared" si="28"/>
        <v>0.28483920367534454</v>
      </c>
      <c r="S140" s="36">
        <v>9</v>
      </c>
      <c r="T140" s="37">
        <f t="shared" si="29"/>
        <v>1.3782542113323124E-2</v>
      </c>
      <c r="U140" s="20"/>
      <c r="V140" s="21">
        <f t="shared" si="30"/>
        <v>0</v>
      </c>
      <c r="W140" s="20"/>
      <c r="X140" s="21">
        <f t="shared" si="31"/>
        <v>0</v>
      </c>
    </row>
    <row r="141" spans="1:24" ht="15.6" x14ac:dyDescent="0.3">
      <c r="A141" s="13">
        <v>2015</v>
      </c>
      <c r="B141" s="3" t="s">
        <v>29</v>
      </c>
      <c r="C141" s="3" t="s">
        <v>18</v>
      </c>
      <c r="D141" s="3">
        <v>4</v>
      </c>
      <c r="E141">
        <v>4</v>
      </c>
      <c r="F141" s="18">
        <f t="shared" si="22"/>
        <v>1</v>
      </c>
      <c r="G141">
        <v>3</v>
      </c>
      <c r="H141" s="18">
        <f t="shared" si="23"/>
        <v>0.75</v>
      </c>
      <c r="I141">
        <v>3</v>
      </c>
      <c r="J141" s="18">
        <f t="shared" si="24"/>
        <v>0.75</v>
      </c>
      <c r="K141">
        <v>3</v>
      </c>
      <c r="L141" s="18">
        <f t="shared" si="25"/>
        <v>0.75</v>
      </c>
      <c r="M141">
        <v>3</v>
      </c>
      <c r="N141" s="18">
        <f t="shared" si="26"/>
        <v>0.75</v>
      </c>
      <c r="O141">
        <v>3</v>
      </c>
      <c r="P141" s="19">
        <f t="shared" si="27"/>
        <v>0.75</v>
      </c>
      <c r="Q141">
        <v>1</v>
      </c>
      <c r="R141" s="18">
        <f t="shared" si="28"/>
        <v>0.25</v>
      </c>
      <c r="S141">
        <v>0</v>
      </c>
      <c r="T141" s="18">
        <f t="shared" si="29"/>
        <v>0</v>
      </c>
      <c r="U141" s="20"/>
      <c r="V141" s="21">
        <f t="shared" si="30"/>
        <v>0</v>
      </c>
      <c r="W141" s="20"/>
      <c r="X141" s="21">
        <f t="shared" si="31"/>
        <v>0</v>
      </c>
    </row>
    <row r="142" spans="1:24" ht="15.6" x14ac:dyDescent="0.3">
      <c r="A142" s="13">
        <v>2015</v>
      </c>
      <c r="B142" s="3" t="s">
        <v>29</v>
      </c>
      <c r="C142" s="3" t="s">
        <v>19</v>
      </c>
      <c r="D142" s="3">
        <v>22</v>
      </c>
      <c r="E142">
        <v>19</v>
      </c>
      <c r="F142" s="18">
        <f t="shared" si="22"/>
        <v>0.86363636363636365</v>
      </c>
      <c r="G142">
        <v>18</v>
      </c>
      <c r="H142" s="18">
        <f t="shared" si="23"/>
        <v>0.81818181818181823</v>
      </c>
      <c r="I142">
        <v>6</v>
      </c>
      <c r="J142" s="18">
        <f t="shared" si="24"/>
        <v>0.27272727272727271</v>
      </c>
      <c r="K142">
        <v>12</v>
      </c>
      <c r="L142" s="18">
        <f t="shared" si="25"/>
        <v>0.54545454545454541</v>
      </c>
      <c r="M142">
        <v>14</v>
      </c>
      <c r="N142" s="18">
        <f t="shared" si="26"/>
        <v>0.63636363636363635</v>
      </c>
      <c r="O142">
        <v>15</v>
      </c>
      <c r="P142" s="19">
        <f t="shared" si="27"/>
        <v>0.68181818181818177</v>
      </c>
      <c r="Q142">
        <v>4</v>
      </c>
      <c r="R142" s="18">
        <f t="shared" si="28"/>
        <v>0.18181818181818182</v>
      </c>
      <c r="S142">
        <v>1</v>
      </c>
      <c r="T142" s="18">
        <f t="shared" si="29"/>
        <v>4.5454545454545456E-2</v>
      </c>
      <c r="U142" s="20"/>
      <c r="V142" s="21">
        <f t="shared" si="30"/>
        <v>0</v>
      </c>
      <c r="W142" s="20"/>
      <c r="X142" s="21">
        <f t="shared" si="31"/>
        <v>0</v>
      </c>
    </row>
    <row r="143" spans="1:24" ht="15.6" x14ac:dyDescent="0.3">
      <c r="A143" s="13">
        <v>2015</v>
      </c>
      <c r="B143" s="3" t="s">
        <v>29</v>
      </c>
      <c r="C143" s="3" t="s">
        <v>20</v>
      </c>
      <c r="D143" s="3">
        <v>56</v>
      </c>
      <c r="E143">
        <v>39</v>
      </c>
      <c r="F143" s="18">
        <f t="shared" si="22"/>
        <v>0.6964285714285714</v>
      </c>
      <c r="G143">
        <v>28</v>
      </c>
      <c r="H143" s="18">
        <f t="shared" si="23"/>
        <v>0.5</v>
      </c>
      <c r="I143">
        <v>13</v>
      </c>
      <c r="J143" s="18">
        <f t="shared" si="24"/>
        <v>0.23214285714285715</v>
      </c>
      <c r="K143">
        <v>15</v>
      </c>
      <c r="L143" s="18">
        <f t="shared" si="25"/>
        <v>0.26785714285714285</v>
      </c>
      <c r="M143">
        <v>19</v>
      </c>
      <c r="N143" s="18">
        <f t="shared" si="26"/>
        <v>0.3392857142857143</v>
      </c>
      <c r="O143">
        <v>19</v>
      </c>
      <c r="P143" s="19">
        <f t="shared" si="27"/>
        <v>0.3392857142857143</v>
      </c>
      <c r="Q143">
        <v>23</v>
      </c>
      <c r="R143" s="18">
        <f t="shared" si="28"/>
        <v>0.4107142857142857</v>
      </c>
      <c r="S143">
        <v>1</v>
      </c>
      <c r="T143" s="18">
        <f t="shared" si="29"/>
        <v>1.7857142857142856E-2</v>
      </c>
      <c r="U143" s="20"/>
      <c r="V143" s="21">
        <f t="shared" si="30"/>
        <v>0</v>
      </c>
      <c r="W143" s="20"/>
      <c r="X143" s="21">
        <f t="shared" si="31"/>
        <v>0</v>
      </c>
    </row>
    <row r="144" spans="1:24" ht="15.6" x14ac:dyDescent="0.3">
      <c r="A144" s="13">
        <v>2015</v>
      </c>
      <c r="B144" s="3" t="s">
        <v>29</v>
      </c>
      <c r="C144" s="3" t="s">
        <v>21</v>
      </c>
      <c r="D144" s="3">
        <v>162</v>
      </c>
      <c r="E144">
        <v>125</v>
      </c>
      <c r="F144" s="18">
        <f t="shared" si="22"/>
        <v>0.77160493827160492</v>
      </c>
      <c r="G144">
        <v>100</v>
      </c>
      <c r="H144" s="18">
        <f t="shared" si="23"/>
        <v>0.61728395061728392</v>
      </c>
      <c r="I144">
        <v>49</v>
      </c>
      <c r="J144" s="18">
        <f t="shared" si="24"/>
        <v>0.30246913580246915</v>
      </c>
      <c r="K144">
        <v>65</v>
      </c>
      <c r="L144" s="18">
        <f t="shared" si="25"/>
        <v>0.40123456790123457</v>
      </c>
      <c r="M144">
        <v>73</v>
      </c>
      <c r="N144" s="18">
        <f t="shared" si="26"/>
        <v>0.45061728395061729</v>
      </c>
      <c r="O144">
        <v>76</v>
      </c>
      <c r="P144" s="19">
        <f t="shared" si="27"/>
        <v>0.46913580246913578</v>
      </c>
      <c r="Q144">
        <v>53</v>
      </c>
      <c r="R144" s="18">
        <f t="shared" si="28"/>
        <v>0.3271604938271605</v>
      </c>
      <c r="S144">
        <v>3</v>
      </c>
      <c r="T144" s="18">
        <f t="shared" si="29"/>
        <v>1.8518518518518517E-2</v>
      </c>
      <c r="U144" s="20"/>
      <c r="V144" s="21">
        <f t="shared" si="30"/>
        <v>0</v>
      </c>
      <c r="W144" s="20"/>
      <c r="X144" s="21">
        <f t="shared" si="31"/>
        <v>0</v>
      </c>
    </row>
    <row r="145" spans="1:24" ht="15.6" x14ac:dyDescent="0.3">
      <c r="A145" s="13">
        <v>2015</v>
      </c>
      <c r="B145" s="3" t="s">
        <v>29</v>
      </c>
      <c r="C145" s="3" t="s">
        <v>22</v>
      </c>
      <c r="D145" s="3">
        <v>2</v>
      </c>
      <c r="E145">
        <v>1</v>
      </c>
      <c r="F145" s="18">
        <f t="shared" si="22"/>
        <v>0.5</v>
      </c>
      <c r="G145">
        <v>2</v>
      </c>
      <c r="H145" s="18">
        <f t="shared" si="23"/>
        <v>1</v>
      </c>
      <c r="I145">
        <v>1</v>
      </c>
      <c r="J145" s="18">
        <f t="shared" si="24"/>
        <v>0.5</v>
      </c>
      <c r="K145">
        <v>1</v>
      </c>
      <c r="L145" s="18">
        <f t="shared" si="25"/>
        <v>0.5</v>
      </c>
      <c r="M145">
        <v>1</v>
      </c>
      <c r="N145" s="18">
        <f t="shared" si="26"/>
        <v>0.5</v>
      </c>
      <c r="O145">
        <v>1</v>
      </c>
      <c r="P145" s="19">
        <f t="shared" si="27"/>
        <v>0.5</v>
      </c>
      <c r="Q145">
        <v>1</v>
      </c>
      <c r="R145" s="18">
        <f t="shared" si="28"/>
        <v>0.5</v>
      </c>
      <c r="S145">
        <v>0</v>
      </c>
      <c r="T145" s="18">
        <f t="shared" si="29"/>
        <v>0</v>
      </c>
      <c r="U145" s="20"/>
      <c r="V145" s="21">
        <f t="shared" si="30"/>
        <v>0</v>
      </c>
      <c r="W145" s="20"/>
      <c r="X145" s="21">
        <f t="shared" si="31"/>
        <v>0</v>
      </c>
    </row>
    <row r="146" spans="1:24" ht="15.6" x14ac:dyDescent="0.3">
      <c r="A146" s="13">
        <v>2015</v>
      </c>
      <c r="B146" s="3" t="s">
        <v>29</v>
      </c>
      <c r="C146" s="3" t="s">
        <v>28</v>
      </c>
      <c r="D146" s="3">
        <v>87</v>
      </c>
      <c r="E146">
        <v>74</v>
      </c>
      <c r="F146" s="18">
        <f t="shared" si="22"/>
        <v>0.85057471264367812</v>
      </c>
      <c r="G146">
        <v>57</v>
      </c>
      <c r="H146" s="18">
        <f t="shared" si="23"/>
        <v>0.65517241379310343</v>
      </c>
      <c r="I146">
        <v>27</v>
      </c>
      <c r="J146" s="18">
        <f t="shared" si="24"/>
        <v>0.31034482758620691</v>
      </c>
      <c r="K146">
        <v>45</v>
      </c>
      <c r="L146" s="18">
        <f t="shared" si="25"/>
        <v>0.51724137931034486</v>
      </c>
      <c r="M146">
        <v>49</v>
      </c>
      <c r="N146" s="18">
        <f t="shared" si="26"/>
        <v>0.56321839080459768</v>
      </c>
      <c r="O146">
        <v>51</v>
      </c>
      <c r="P146" s="19">
        <f t="shared" si="27"/>
        <v>0.58620689655172409</v>
      </c>
      <c r="Q146">
        <v>25</v>
      </c>
      <c r="R146" s="18">
        <f t="shared" si="28"/>
        <v>0.28735632183908044</v>
      </c>
      <c r="S146">
        <v>2</v>
      </c>
      <c r="T146" s="18">
        <f t="shared" si="29"/>
        <v>2.2988505747126436E-2</v>
      </c>
      <c r="U146" s="20"/>
      <c r="V146" s="21">
        <f t="shared" si="30"/>
        <v>0</v>
      </c>
      <c r="W146" s="20"/>
      <c r="X146" s="21">
        <f t="shared" si="31"/>
        <v>0</v>
      </c>
    </row>
    <row r="147" spans="1:24" ht="15.6" x14ac:dyDescent="0.3">
      <c r="A147" s="13">
        <v>2015</v>
      </c>
      <c r="B147" s="3" t="s">
        <v>29</v>
      </c>
      <c r="C147" s="3" t="s">
        <v>23</v>
      </c>
      <c r="D147" s="3">
        <v>794</v>
      </c>
      <c r="E147">
        <v>676</v>
      </c>
      <c r="F147" s="18">
        <f t="shared" si="22"/>
        <v>0.8513853904282116</v>
      </c>
      <c r="G147">
        <v>540</v>
      </c>
      <c r="H147" s="18">
        <f t="shared" si="23"/>
        <v>0.68010075566750627</v>
      </c>
      <c r="I147">
        <v>283</v>
      </c>
      <c r="J147" s="18">
        <f t="shared" si="24"/>
        <v>0.35642317380352645</v>
      </c>
      <c r="K147">
        <v>371</v>
      </c>
      <c r="L147" s="18">
        <f t="shared" si="25"/>
        <v>0.46725440806045337</v>
      </c>
      <c r="M147">
        <v>406</v>
      </c>
      <c r="N147" s="18">
        <f t="shared" si="26"/>
        <v>0.51133501259445846</v>
      </c>
      <c r="O147">
        <v>422</v>
      </c>
      <c r="P147" s="19">
        <f t="shared" si="27"/>
        <v>0.53148614609571787</v>
      </c>
      <c r="Q147">
        <v>215</v>
      </c>
      <c r="R147" s="18">
        <f t="shared" si="28"/>
        <v>0.27078085642317379</v>
      </c>
      <c r="S147">
        <v>20</v>
      </c>
      <c r="T147" s="18">
        <f t="shared" si="29"/>
        <v>2.5188916876574308E-2</v>
      </c>
      <c r="U147" s="20"/>
      <c r="V147" s="21">
        <f t="shared" si="30"/>
        <v>0</v>
      </c>
      <c r="W147" s="20"/>
      <c r="X147" s="21">
        <f t="shared" si="31"/>
        <v>0</v>
      </c>
    </row>
    <row r="148" spans="1:24" ht="15.6" x14ac:dyDescent="0.3">
      <c r="A148" s="13">
        <v>2015</v>
      </c>
      <c r="B148" s="3" t="s">
        <v>29</v>
      </c>
      <c r="C148" s="3" t="s">
        <v>24</v>
      </c>
      <c r="D148" s="3">
        <v>16</v>
      </c>
      <c r="E148">
        <v>10</v>
      </c>
      <c r="F148" s="18">
        <f t="shared" si="22"/>
        <v>0.625</v>
      </c>
      <c r="G148">
        <v>7</v>
      </c>
      <c r="H148" s="18">
        <f t="shared" si="23"/>
        <v>0.4375</v>
      </c>
      <c r="I148">
        <v>2</v>
      </c>
      <c r="J148" s="18">
        <f t="shared" si="24"/>
        <v>0.125</v>
      </c>
      <c r="K148">
        <v>5</v>
      </c>
      <c r="L148" s="18">
        <f t="shared" si="25"/>
        <v>0.3125</v>
      </c>
      <c r="M148">
        <v>5</v>
      </c>
      <c r="N148" s="18">
        <f t="shared" si="26"/>
        <v>0.3125</v>
      </c>
      <c r="O148">
        <v>6</v>
      </c>
      <c r="P148" s="19">
        <f t="shared" si="27"/>
        <v>0.375</v>
      </c>
      <c r="Q148">
        <v>3</v>
      </c>
      <c r="R148" s="18">
        <f t="shared" si="28"/>
        <v>0.1875</v>
      </c>
      <c r="S148">
        <v>0</v>
      </c>
      <c r="T148" s="18">
        <f t="shared" si="29"/>
        <v>0</v>
      </c>
      <c r="U148" s="20"/>
      <c r="V148" s="21">
        <f t="shared" si="30"/>
        <v>0</v>
      </c>
      <c r="W148" s="20"/>
      <c r="X148" s="21">
        <f t="shared" si="31"/>
        <v>0</v>
      </c>
    </row>
    <row r="149" spans="1:24" ht="15.6" x14ac:dyDescent="0.3">
      <c r="A149" s="13">
        <v>2015</v>
      </c>
      <c r="B149" s="3" t="s">
        <v>29</v>
      </c>
      <c r="C149" s="3" t="s">
        <v>25</v>
      </c>
      <c r="D149" s="3">
        <v>14</v>
      </c>
      <c r="E149">
        <v>12</v>
      </c>
      <c r="F149" s="18">
        <f t="shared" si="22"/>
        <v>0.8571428571428571</v>
      </c>
      <c r="G149">
        <v>11</v>
      </c>
      <c r="H149" s="18">
        <f t="shared" si="23"/>
        <v>0.7857142857142857</v>
      </c>
      <c r="I149">
        <v>8</v>
      </c>
      <c r="J149" s="18">
        <f t="shared" si="24"/>
        <v>0.5714285714285714</v>
      </c>
      <c r="K149">
        <v>9</v>
      </c>
      <c r="L149" s="18">
        <f t="shared" si="25"/>
        <v>0.6428571428571429</v>
      </c>
      <c r="M149">
        <v>9</v>
      </c>
      <c r="N149" s="18">
        <f t="shared" si="26"/>
        <v>0.6428571428571429</v>
      </c>
      <c r="O149">
        <v>9</v>
      </c>
      <c r="P149" s="19">
        <f t="shared" si="27"/>
        <v>0.6428571428571429</v>
      </c>
      <c r="Q149">
        <v>3</v>
      </c>
      <c r="R149" s="18">
        <f t="shared" si="28"/>
        <v>0.21428571428571427</v>
      </c>
      <c r="S149">
        <v>0</v>
      </c>
      <c r="T149" s="18">
        <f t="shared" si="29"/>
        <v>0</v>
      </c>
      <c r="U149" s="20"/>
      <c r="V149" s="21">
        <f t="shared" si="30"/>
        <v>0</v>
      </c>
      <c r="W149" s="20"/>
      <c r="X149" s="21">
        <f t="shared" si="31"/>
        <v>0</v>
      </c>
    </row>
    <row r="150" spans="1:24" ht="15.6" x14ac:dyDescent="0.3">
      <c r="A150" s="39">
        <v>2015</v>
      </c>
      <c r="B150" s="40" t="s">
        <v>29</v>
      </c>
      <c r="C150" s="40" t="s">
        <v>26</v>
      </c>
      <c r="D150" s="40">
        <v>425</v>
      </c>
      <c r="E150" s="41">
        <v>366</v>
      </c>
      <c r="F150" s="42">
        <f t="shared" si="22"/>
        <v>0.86117647058823532</v>
      </c>
      <c r="G150" s="41">
        <v>305</v>
      </c>
      <c r="H150" s="42">
        <f t="shared" si="23"/>
        <v>0.71764705882352942</v>
      </c>
      <c r="I150" s="41">
        <v>136</v>
      </c>
      <c r="J150" s="42">
        <f t="shared" si="24"/>
        <v>0.32</v>
      </c>
      <c r="K150" s="41">
        <v>192</v>
      </c>
      <c r="L150" s="42">
        <f t="shared" si="25"/>
        <v>0.45176470588235296</v>
      </c>
      <c r="M150" s="41">
        <v>208</v>
      </c>
      <c r="N150" s="42">
        <f t="shared" si="26"/>
        <v>0.48941176470588238</v>
      </c>
      <c r="O150" s="41">
        <v>219</v>
      </c>
      <c r="P150" s="43">
        <f t="shared" si="27"/>
        <v>0.51529411764705879</v>
      </c>
      <c r="Q150" s="41">
        <v>120</v>
      </c>
      <c r="R150" s="42">
        <f t="shared" si="28"/>
        <v>0.28235294117647058</v>
      </c>
      <c r="S150" s="41">
        <v>9</v>
      </c>
      <c r="T150" s="42">
        <f t="shared" si="29"/>
        <v>2.1176470588235293E-2</v>
      </c>
      <c r="U150" s="20"/>
      <c r="V150" s="21">
        <f t="shared" si="30"/>
        <v>0</v>
      </c>
      <c r="W150" s="20"/>
      <c r="X150" s="21">
        <f t="shared" si="31"/>
        <v>0</v>
      </c>
    </row>
    <row r="151" spans="1:24" ht="15.6" x14ac:dyDescent="0.3">
      <c r="A151" s="13">
        <v>2015</v>
      </c>
      <c r="B151" s="3" t="s">
        <v>29</v>
      </c>
      <c r="C151" s="3" t="s">
        <v>27</v>
      </c>
      <c r="D151" s="3">
        <v>300</v>
      </c>
      <c r="E151">
        <v>248</v>
      </c>
      <c r="F151" s="18">
        <f t="shared" si="22"/>
        <v>0.82666666666666666</v>
      </c>
      <c r="G151">
        <v>198</v>
      </c>
      <c r="H151" s="18">
        <f t="shared" si="23"/>
        <v>0.66</v>
      </c>
      <c r="I151">
        <v>93</v>
      </c>
      <c r="J151" s="18">
        <f t="shared" si="24"/>
        <v>0.31</v>
      </c>
      <c r="K151">
        <v>127</v>
      </c>
      <c r="L151" s="18">
        <f t="shared" si="25"/>
        <v>0.42333333333333334</v>
      </c>
      <c r="M151">
        <v>133</v>
      </c>
      <c r="N151" s="18">
        <f t="shared" si="26"/>
        <v>0.44333333333333336</v>
      </c>
      <c r="O151">
        <v>141</v>
      </c>
      <c r="P151" s="19">
        <f t="shared" si="27"/>
        <v>0.47</v>
      </c>
      <c r="Q151">
        <v>100</v>
      </c>
      <c r="R151" s="18">
        <f t="shared" si="28"/>
        <v>0.33333333333333331</v>
      </c>
      <c r="S151">
        <v>6</v>
      </c>
      <c r="T151" s="18">
        <f t="shared" si="29"/>
        <v>0.02</v>
      </c>
      <c r="U151" s="20"/>
      <c r="V151" s="21">
        <f t="shared" si="30"/>
        <v>0</v>
      </c>
      <c r="W151" s="20"/>
      <c r="X151" s="21">
        <f t="shared" si="31"/>
        <v>0</v>
      </c>
    </row>
    <row r="152" spans="1:24" ht="15.6" x14ac:dyDescent="0.3">
      <c r="A152" s="12">
        <v>2016</v>
      </c>
      <c r="B152" s="11" t="s">
        <v>10</v>
      </c>
      <c r="C152" s="11" t="s">
        <v>11</v>
      </c>
      <c r="D152" s="11">
        <v>2079</v>
      </c>
      <c r="E152">
        <v>1762</v>
      </c>
      <c r="F152" s="18">
        <f t="shared" si="22"/>
        <v>0.84752284752284757</v>
      </c>
      <c r="G152">
        <v>1349</v>
      </c>
      <c r="H152" s="18">
        <f t="shared" si="23"/>
        <v>0.64886964886964882</v>
      </c>
      <c r="I152">
        <v>59</v>
      </c>
      <c r="J152" s="18">
        <f t="shared" si="24"/>
        <v>2.8379028379028379E-2</v>
      </c>
      <c r="K152">
        <v>491</v>
      </c>
      <c r="L152" s="18">
        <f t="shared" si="25"/>
        <v>0.23617123617123617</v>
      </c>
      <c r="M152">
        <v>776</v>
      </c>
      <c r="N152" s="18">
        <f t="shared" si="26"/>
        <v>0.37325637325637323</v>
      </c>
      <c r="O152" s="23"/>
      <c r="P152" s="26">
        <f t="shared" si="27"/>
        <v>0</v>
      </c>
      <c r="Q152" s="23"/>
      <c r="R152" s="24">
        <f t="shared" si="28"/>
        <v>0</v>
      </c>
      <c r="S152" s="27"/>
      <c r="T152" s="28">
        <f t="shared" si="29"/>
        <v>0</v>
      </c>
      <c r="U152" s="20"/>
      <c r="V152" s="21">
        <f t="shared" si="30"/>
        <v>0</v>
      </c>
      <c r="W152" s="20"/>
      <c r="X152" s="21">
        <f t="shared" si="31"/>
        <v>0</v>
      </c>
    </row>
    <row r="153" spans="1:24" ht="15.6" x14ac:dyDescent="0.3">
      <c r="A153" s="29">
        <v>2016</v>
      </c>
      <c r="B153" s="30" t="s">
        <v>10</v>
      </c>
      <c r="C153" s="30" t="s">
        <v>12</v>
      </c>
      <c r="D153" s="30">
        <v>1957</v>
      </c>
      <c r="E153" s="31">
        <v>1688</v>
      </c>
      <c r="F153" s="32">
        <f t="shared" si="22"/>
        <v>0.86254471129279509</v>
      </c>
      <c r="G153" s="31">
        <v>1298</v>
      </c>
      <c r="H153" s="32">
        <f t="shared" si="23"/>
        <v>0.66326009197751656</v>
      </c>
      <c r="I153" s="31">
        <v>56</v>
      </c>
      <c r="J153" s="32">
        <f t="shared" si="24"/>
        <v>2.8615227388860499E-2</v>
      </c>
      <c r="K153" s="31">
        <v>482</v>
      </c>
      <c r="L153" s="32">
        <f t="shared" si="25"/>
        <v>0.24629535002554931</v>
      </c>
      <c r="M153" s="31">
        <v>763</v>
      </c>
      <c r="N153" s="32">
        <f t="shared" si="26"/>
        <v>0.38988247317322433</v>
      </c>
      <c r="O153" s="23"/>
      <c r="P153" s="26">
        <f t="shared" si="27"/>
        <v>0</v>
      </c>
      <c r="Q153" s="23"/>
      <c r="R153" s="24">
        <f t="shared" si="28"/>
        <v>0</v>
      </c>
      <c r="S153" s="27"/>
      <c r="T153" s="28">
        <f t="shared" si="29"/>
        <v>0</v>
      </c>
      <c r="U153" s="20"/>
      <c r="V153" s="21">
        <f t="shared" si="30"/>
        <v>0</v>
      </c>
      <c r="W153" s="20"/>
      <c r="X153" s="21">
        <f t="shared" si="31"/>
        <v>0</v>
      </c>
    </row>
    <row r="154" spans="1:24" ht="15.6" x14ac:dyDescent="0.3">
      <c r="A154" s="34">
        <v>2016</v>
      </c>
      <c r="B154" s="35" t="s">
        <v>10</v>
      </c>
      <c r="C154" s="35" t="s">
        <v>13</v>
      </c>
      <c r="D154" s="35">
        <v>122</v>
      </c>
      <c r="E154" s="36">
        <v>74</v>
      </c>
      <c r="F154" s="37">
        <f t="shared" si="22"/>
        <v>0.60655737704918034</v>
      </c>
      <c r="G154" s="36">
        <v>51</v>
      </c>
      <c r="H154" s="37">
        <f t="shared" si="23"/>
        <v>0.41803278688524592</v>
      </c>
      <c r="I154" s="36">
        <v>3</v>
      </c>
      <c r="J154" s="37">
        <f t="shared" si="24"/>
        <v>2.4590163934426229E-2</v>
      </c>
      <c r="K154" s="36">
        <v>9</v>
      </c>
      <c r="L154" s="37">
        <f t="shared" si="25"/>
        <v>7.3770491803278687E-2</v>
      </c>
      <c r="M154" s="36">
        <v>13</v>
      </c>
      <c r="N154" s="37">
        <f t="shared" si="26"/>
        <v>0.10655737704918032</v>
      </c>
      <c r="O154" s="23"/>
      <c r="P154" s="26">
        <f t="shared" si="27"/>
        <v>0</v>
      </c>
      <c r="Q154" s="23"/>
      <c r="R154" s="24">
        <f t="shared" si="28"/>
        <v>0</v>
      </c>
      <c r="S154" s="27"/>
      <c r="T154" s="28">
        <f t="shared" si="29"/>
        <v>0</v>
      </c>
      <c r="U154" s="20"/>
      <c r="V154" s="21">
        <f t="shared" si="30"/>
        <v>0</v>
      </c>
      <c r="W154" s="20"/>
      <c r="X154" s="21">
        <f t="shared" si="31"/>
        <v>0</v>
      </c>
    </row>
    <row r="155" spans="1:24" ht="15.6" x14ac:dyDescent="0.3">
      <c r="A155" s="13">
        <v>2016</v>
      </c>
      <c r="B155" s="3" t="s">
        <v>10</v>
      </c>
      <c r="C155" s="3" t="s">
        <v>14</v>
      </c>
      <c r="D155" s="3">
        <v>1721</v>
      </c>
      <c r="E155">
        <v>1466</v>
      </c>
      <c r="F155" s="18">
        <f t="shared" si="22"/>
        <v>0.85183033120278906</v>
      </c>
      <c r="G155">
        <v>1133</v>
      </c>
      <c r="H155" s="18">
        <f t="shared" si="23"/>
        <v>0.65833817547937246</v>
      </c>
      <c r="I155">
        <v>54</v>
      </c>
      <c r="J155" s="18">
        <f t="shared" si="24"/>
        <v>3.137710633352702E-2</v>
      </c>
      <c r="K155">
        <v>413</v>
      </c>
      <c r="L155" s="18">
        <f t="shared" si="25"/>
        <v>0.23997675769901219</v>
      </c>
      <c r="M155">
        <v>650</v>
      </c>
      <c r="N155" s="18">
        <f t="shared" si="26"/>
        <v>0.37768739105171412</v>
      </c>
      <c r="O155" s="23"/>
      <c r="P155" s="26">
        <f t="shared" si="27"/>
        <v>0</v>
      </c>
      <c r="Q155" s="23"/>
      <c r="R155" s="24">
        <f t="shared" si="28"/>
        <v>0</v>
      </c>
      <c r="S155" s="27"/>
      <c r="T155" s="28">
        <f t="shared" si="29"/>
        <v>0</v>
      </c>
      <c r="U155" s="20"/>
      <c r="V155" s="21">
        <f t="shared" si="30"/>
        <v>0</v>
      </c>
      <c r="W155" s="20"/>
      <c r="X155" s="21">
        <f t="shared" si="31"/>
        <v>0</v>
      </c>
    </row>
    <row r="156" spans="1:24" ht="15.6" x14ac:dyDescent="0.3">
      <c r="A156" s="13">
        <v>2016</v>
      </c>
      <c r="B156" s="3" t="s">
        <v>10</v>
      </c>
      <c r="C156" s="3" t="s">
        <v>15</v>
      </c>
      <c r="D156" s="3">
        <v>358</v>
      </c>
      <c r="E156">
        <v>296</v>
      </c>
      <c r="F156" s="18">
        <f t="shared" si="22"/>
        <v>0.82681564245810057</v>
      </c>
      <c r="G156">
        <v>216</v>
      </c>
      <c r="H156" s="18">
        <f t="shared" si="23"/>
        <v>0.6033519553072626</v>
      </c>
      <c r="I156">
        <v>5</v>
      </c>
      <c r="J156" s="18">
        <f t="shared" si="24"/>
        <v>1.3966480446927373E-2</v>
      </c>
      <c r="K156">
        <v>78</v>
      </c>
      <c r="L156" s="18">
        <f t="shared" si="25"/>
        <v>0.21787709497206703</v>
      </c>
      <c r="M156">
        <v>126</v>
      </c>
      <c r="N156" s="18">
        <f t="shared" si="26"/>
        <v>0.35195530726256985</v>
      </c>
      <c r="O156" s="23"/>
      <c r="P156" s="26">
        <f t="shared" si="27"/>
        <v>0</v>
      </c>
      <c r="Q156" s="23"/>
      <c r="R156" s="24">
        <f t="shared" si="28"/>
        <v>0</v>
      </c>
      <c r="S156" s="27"/>
      <c r="T156" s="28">
        <f t="shared" si="29"/>
        <v>0</v>
      </c>
      <c r="U156" s="20"/>
      <c r="V156" s="21">
        <f t="shared" si="30"/>
        <v>0</v>
      </c>
      <c r="W156" s="20"/>
      <c r="X156" s="21">
        <f t="shared" si="31"/>
        <v>0</v>
      </c>
    </row>
    <row r="157" spans="1:24" ht="15.6" x14ac:dyDescent="0.3">
      <c r="A157" s="29">
        <v>2016</v>
      </c>
      <c r="B157" s="30" t="s">
        <v>10</v>
      </c>
      <c r="C157" s="30" t="s">
        <v>16</v>
      </c>
      <c r="D157" s="30">
        <v>1016</v>
      </c>
      <c r="E157" s="31">
        <v>862</v>
      </c>
      <c r="F157" s="32">
        <f t="shared" si="22"/>
        <v>0.84842519685039375</v>
      </c>
      <c r="G157" s="31">
        <v>646</v>
      </c>
      <c r="H157" s="32">
        <f t="shared" si="23"/>
        <v>0.63582677165354329</v>
      </c>
      <c r="I157" s="31">
        <v>25</v>
      </c>
      <c r="J157" s="32">
        <f t="shared" si="24"/>
        <v>2.4606299212598427E-2</v>
      </c>
      <c r="K157" s="31">
        <v>207</v>
      </c>
      <c r="L157" s="32">
        <f t="shared" si="25"/>
        <v>0.20374015748031496</v>
      </c>
      <c r="M157" s="31">
        <v>350</v>
      </c>
      <c r="N157" s="32">
        <f t="shared" si="26"/>
        <v>0.34448818897637795</v>
      </c>
      <c r="O157" s="23"/>
      <c r="P157" s="26">
        <f t="shared" si="27"/>
        <v>0</v>
      </c>
      <c r="Q157" s="23"/>
      <c r="R157" s="24">
        <f t="shared" si="28"/>
        <v>0</v>
      </c>
      <c r="S157" s="27"/>
      <c r="T157" s="28">
        <f t="shared" si="29"/>
        <v>0</v>
      </c>
      <c r="U157" s="20"/>
      <c r="V157" s="21">
        <f t="shared" si="30"/>
        <v>0</v>
      </c>
      <c r="W157" s="20"/>
      <c r="X157" s="21">
        <f t="shared" si="31"/>
        <v>0</v>
      </c>
    </row>
    <row r="158" spans="1:24" ht="15.6" x14ac:dyDescent="0.3">
      <c r="A158" s="34">
        <v>2016</v>
      </c>
      <c r="B158" s="35" t="s">
        <v>10</v>
      </c>
      <c r="C158" s="35" t="s">
        <v>17</v>
      </c>
      <c r="D158" s="35">
        <v>1063</v>
      </c>
      <c r="E158" s="36">
        <v>900</v>
      </c>
      <c r="F158" s="37">
        <f t="shared" si="22"/>
        <v>0.84666039510818436</v>
      </c>
      <c r="G158" s="36">
        <v>703</v>
      </c>
      <c r="H158" s="37">
        <f t="shared" si="23"/>
        <v>0.66133584195672623</v>
      </c>
      <c r="I158" s="36">
        <v>34</v>
      </c>
      <c r="J158" s="37">
        <f t="shared" si="24"/>
        <v>3.1984948259642522E-2</v>
      </c>
      <c r="K158" s="36">
        <v>284</v>
      </c>
      <c r="L158" s="37">
        <f t="shared" si="25"/>
        <v>0.26716839134524928</v>
      </c>
      <c r="M158" s="36">
        <v>426</v>
      </c>
      <c r="N158" s="37">
        <f t="shared" si="26"/>
        <v>0.40075258701787392</v>
      </c>
      <c r="O158" s="23"/>
      <c r="P158" s="26">
        <f t="shared" si="27"/>
        <v>0</v>
      </c>
      <c r="Q158" s="23"/>
      <c r="R158" s="24">
        <f t="shared" si="28"/>
        <v>0</v>
      </c>
      <c r="S158" s="27"/>
      <c r="T158" s="28">
        <f t="shared" si="29"/>
        <v>0</v>
      </c>
      <c r="U158" s="20"/>
      <c r="V158" s="21">
        <f t="shared" si="30"/>
        <v>0</v>
      </c>
      <c r="W158" s="20"/>
      <c r="X158" s="21">
        <f t="shared" si="31"/>
        <v>0</v>
      </c>
    </row>
    <row r="159" spans="1:24" ht="15.6" x14ac:dyDescent="0.3">
      <c r="A159" s="13">
        <v>2016</v>
      </c>
      <c r="B159" s="3" t="s">
        <v>10</v>
      </c>
      <c r="C159" s="3" t="s">
        <v>18</v>
      </c>
      <c r="D159" s="3">
        <v>5</v>
      </c>
      <c r="E159">
        <v>3</v>
      </c>
      <c r="F159" s="18">
        <f t="shared" si="22"/>
        <v>0.6</v>
      </c>
      <c r="G159">
        <v>2</v>
      </c>
      <c r="H159" s="18">
        <f t="shared" si="23"/>
        <v>0.4</v>
      </c>
      <c r="I159">
        <v>0</v>
      </c>
      <c r="J159" s="18">
        <f t="shared" si="24"/>
        <v>0</v>
      </c>
      <c r="K159">
        <v>1</v>
      </c>
      <c r="L159" s="18">
        <f t="shared" si="25"/>
        <v>0.2</v>
      </c>
      <c r="M159">
        <v>2</v>
      </c>
      <c r="N159" s="18">
        <f t="shared" si="26"/>
        <v>0.4</v>
      </c>
      <c r="O159" s="23"/>
      <c r="P159" s="26">
        <f t="shared" si="27"/>
        <v>0</v>
      </c>
      <c r="Q159" s="23"/>
      <c r="R159" s="24">
        <f t="shared" si="28"/>
        <v>0</v>
      </c>
      <c r="S159" s="27"/>
      <c r="T159" s="28">
        <f t="shared" si="29"/>
        <v>0</v>
      </c>
      <c r="U159" s="20"/>
      <c r="V159" s="21">
        <f t="shared" si="30"/>
        <v>0</v>
      </c>
      <c r="W159" s="20"/>
      <c r="X159" s="21">
        <f t="shared" si="31"/>
        <v>0</v>
      </c>
    </row>
    <row r="160" spans="1:24" ht="15.6" x14ac:dyDescent="0.3">
      <c r="A160" s="13">
        <v>2016</v>
      </c>
      <c r="B160" s="3" t="s">
        <v>10</v>
      </c>
      <c r="C160" s="3" t="s">
        <v>19</v>
      </c>
      <c r="D160" s="3">
        <v>74</v>
      </c>
      <c r="E160">
        <v>65</v>
      </c>
      <c r="F160" s="18">
        <f t="shared" si="22"/>
        <v>0.8783783783783784</v>
      </c>
      <c r="G160">
        <v>53</v>
      </c>
      <c r="H160" s="18">
        <f t="shared" si="23"/>
        <v>0.71621621621621623</v>
      </c>
      <c r="I160">
        <v>2</v>
      </c>
      <c r="J160" s="18">
        <f t="shared" si="24"/>
        <v>2.7027027027027029E-2</v>
      </c>
      <c r="K160">
        <v>17</v>
      </c>
      <c r="L160" s="18">
        <f t="shared" si="25"/>
        <v>0.22972972972972974</v>
      </c>
      <c r="M160">
        <v>29</v>
      </c>
      <c r="N160" s="18">
        <f t="shared" si="26"/>
        <v>0.39189189189189189</v>
      </c>
      <c r="O160" s="23"/>
      <c r="P160" s="26">
        <f t="shared" si="27"/>
        <v>0</v>
      </c>
      <c r="Q160" s="23"/>
      <c r="R160" s="24">
        <f t="shared" si="28"/>
        <v>0</v>
      </c>
      <c r="S160" s="27"/>
      <c r="T160" s="28">
        <f t="shared" si="29"/>
        <v>0</v>
      </c>
      <c r="U160" s="20"/>
      <c r="V160" s="21">
        <f t="shared" si="30"/>
        <v>0</v>
      </c>
      <c r="W160" s="20"/>
      <c r="X160" s="21">
        <f t="shared" si="31"/>
        <v>0</v>
      </c>
    </row>
    <row r="161" spans="1:24" ht="15.6" x14ac:dyDescent="0.3">
      <c r="A161" s="13">
        <v>2016</v>
      </c>
      <c r="B161" s="3" t="s">
        <v>10</v>
      </c>
      <c r="C161" s="3" t="s">
        <v>20</v>
      </c>
      <c r="D161" s="3">
        <v>88</v>
      </c>
      <c r="E161">
        <v>72</v>
      </c>
      <c r="F161" s="18">
        <f t="shared" si="22"/>
        <v>0.81818181818181823</v>
      </c>
      <c r="G161">
        <v>54</v>
      </c>
      <c r="H161" s="18">
        <f t="shared" si="23"/>
        <v>0.61363636363636365</v>
      </c>
      <c r="I161">
        <v>0</v>
      </c>
      <c r="J161" s="18">
        <f t="shared" si="24"/>
        <v>0</v>
      </c>
      <c r="K161">
        <v>11</v>
      </c>
      <c r="L161" s="18">
        <f t="shared" si="25"/>
        <v>0.125</v>
      </c>
      <c r="M161">
        <v>25</v>
      </c>
      <c r="N161" s="18">
        <f t="shared" si="26"/>
        <v>0.28409090909090912</v>
      </c>
      <c r="O161" s="23"/>
      <c r="P161" s="26">
        <f t="shared" si="27"/>
        <v>0</v>
      </c>
      <c r="Q161" s="23"/>
      <c r="R161" s="24">
        <f t="shared" si="28"/>
        <v>0</v>
      </c>
      <c r="S161" s="27"/>
      <c r="T161" s="28">
        <f t="shared" si="29"/>
        <v>0</v>
      </c>
      <c r="U161" s="20"/>
      <c r="V161" s="21">
        <f t="shared" si="30"/>
        <v>0</v>
      </c>
      <c r="W161" s="20"/>
      <c r="X161" s="21">
        <f t="shared" si="31"/>
        <v>0</v>
      </c>
    </row>
    <row r="162" spans="1:24" ht="15.6" x14ac:dyDescent="0.3">
      <c r="A162" s="13">
        <v>2016</v>
      </c>
      <c r="B162" s="3" t="s">
        <v>10</v>
      </c>
      <c r="C162" s="3" t="s">
        <v>21</v>
      </c>
      <c r="D162" s="3">
        <v>442</v>
      </c>
      <c r="E162">
        <v>363</v>
      </c>
      <c r="F162" s="18">
        <f t="shared" si="22"/>
        <v>0.82126696832579182</v>
      </c>
      <c r="G162">
        <v>255</v>
      </c>
      <c r="H162" s="18">
        <f t="shared" si="23"/>
        <v>0.57692307692307687</v>
      </c>
      <c r="I162">
        <v>15</v>
      </c>
      <c r="J162" s="18">
        <f t="shared" si="24"/>
        <v>3.3936651583710405E-2</v>
      </c>
      <c r="K162">
        <v>87</v>
      </c>
      <c r="L162" s="18">
        <f t="shared" si="25"/>
        <v>0.19683257918552036</v>
      </c>
      <c r="M162">
        <v>135</v>
      </c>
      <c r="N162" s="18">
        <f t="shared" si="26"/>
        <v>0.30542986425339369</v>
      </c>
      <c r="O162" s="23"/>
      <c r="P162" s="26">
        <f t="shared" si="27"/>
        <v>0</v>
      </c>
      <c r="Q162" s="23"/>
      <c r="R162" s="24">
        <f t="shared" si="28"/>
        <v>0</v>
      </c>
      <c r="S162" s="27"/>
      <c r="T162" s="28">
        <f t="shared" si="29"/>
        <v>0</v>
      </c>
      <c r="U162" s="20"/>
      <c r="V162" s="21">
        <f t="shared" si="30"/>
        <v>0</v>
      </c>
      <c r="W162" s="20"/>
      <c r="X162" s="21">
        <f t="shared" si="31"/>
        <v>0</v>
      </c>
    </row>
    <row r="163" spans="1:24" ht="15.6" x14ac:dyDescent="0.3">
      <c r="A163" s="13">
        <v>2016</v>
      </c>
      <c r="B163" s="3" t="s">
        <v>10</v>
      </c>
      <c r="C163" s="3" t="s">
        <v>22</v>
      </c>
      <c r="D163" s="3">
        <v>9</v>
      </c>
      <c r="E163">
        <v>7</v>
      </c>
      <c r="F163" s="18">
        <f t="shared" si="22"/>
        <v>0.77777777777777779</v>
      </c>
      <c r="G163">
        <v>6</v>
      </c>
      <c r="H163" s="18">
        <f t="shared" si="23"/>
        <v>0.66666666666666663</v>
      </c>
      <c r="I163">
        <v>1</v>
      </c>
      <c r="J163" s="18">
        <f t="shared" si="24"/>
        <v>0.1111111111111111</v>
      </c>
      <c r="K163">
        <v>2</v>
      </c>
      <c r="L163" s="18">
        <f t="shared" si="25"/>
        <v>0.22222222222222221</v>
      </c>
      <c r="M163">
        <v>2</v>
      </c>
      <c r="N163" s="18">
        <f t="shared" si="26"/>
        <v>0.22222222222222221</v>
      </c>
      <c r="O163" s="23"/>
      <c r="P163" s="26">
        <f t="shared" si="27"/>
        <v>0</v>
      </c>
      <c r="Q163" s="23"/>
      <c r="R163" s="24">
        <f t="shared" si="28"/>
        <v>0</v>
      </c>
      <c r="S163" s="27"/>
      <c r="T163" s="28">
        <f t="shared" si="29"/>
        <v>0</v>
      </c>
      <c r="U163" s="20"/>
      <c r="V163" s="21">
        <f t="shared" si="30"/>
        <v>0</v>
      </c>
      <c r="W163" s="20"/>
      <c r="X163" s="21">
        <f t="shared" si="31"/>
        <v>0</v>
      </c>
    </row>
    <row r="164" spans="1:24" ht="15.6" x14ac:dyDescent="0.3">
      <c r="A164" s="13">
        <v>2016</v>
      </c>
      <c r="B164" s="3" t="s">
        <v>10</v>
      </c>
      <c r="C164" s="3" t="s">
        <v>28</v>
      </c>
      <c r="D164" s="3">
        <v>169</v>
      </c>
      <c r="E164">
        <v>143</v>
      </c>
      <c r="F164" s="18">
        <f t="shared" si="22"/>
        <v>0.84615384615384615</v>
      </c>
      <c r="G164">
        <v>110</v>
      </c>
      <c r="H164" s="18">
        <f t="shared" si="23"/>
        <v>0.65088757396449703</v>
      </c>
      <c r="I164">
        <v>3</v>
      </c>
      <c r="J164" s="18">
        <f t="shared" si="24"/>
        <v>1.7751479289940829E-2</v>
      </c>
      <c r="K164">
        <v>31</v>
      </c>
      <c r="L164" s="18">
        <f t="shared" si="25"/>
        <v>0.18343195266272189</v>
      </c>
      <c r="M164">
        <v>51</v>
      </c>
      <c r="N164" s="18">
        <f t="shared" si="26"/>
        <v>0.30177514792899407</v>
      </c>
      <c r="O164" s="23"/>
      <c r="P164" s="26">
        <f t="shared" si="27"/>
        <v>0</v>
      </c>
      <c r="Q164" s="23"/>
      <c r="R164" s="24">
        <f t="shared" si="28"/>
        <v>0</v>
      </c>
      <c r="S164" s="27"/>
      <c r="T164" s="28">
        <f t="shared" si="29"/>
        <v>0</v>
      </c>
      <c r="U164" s="20"/>
      <c r="V164" s="21">
        <f t="shared" si="30"/>
        <v>0</v>
      </c>
      <c r="W164" s="20"/>
      <c r="X164" s="21">
        <f t="shared" si="31"/>
        <v>0</v>
      </c>
    </row>
    <row r="165" spans="1:24" ht="15.6" x14ac:dyDescent="0.3">
      <c r="A165" s="13">
        <v>2016</v>
      </c>
      <c r="B165" s="3" t="s">
        <v>10</v>
      </c>
      <c r="C165" s="3" t="s">
        <v>23</v>
      </c>
      <c r="D165" s="3">
        <v>1272</v>
      </c>
      <c r="E165">
        <v>1091</v>
      </c>
      <c r="F165" s="18">
        <f t="shared" si="22"/>
        <v>0.85770440251572322</v>
      </c>
      <c r="G165">
        <v>853</v>
      </c>
      <c r="H165" s="18">
        <f t="shared" si="23"/>
        <v>0.67059748427672961</v>
      </c>
      <c r="I165">
        <v>38</v>
      </c>
      <c r="J165" s="18">
        <f t="shared" si="24"/>
        <v>2.9874213836477988E-2</v>
      </c>
      <c r="K165">
        <v>336</v>
      </c>
      <c r="L165" s="18">
        <f t="shared" si="25"/>
        <v>0.26415094339622641</v>
      </c>
      <c r="M165">
        <v>525</v>
      </c>
      <c r="N165" s="18">
        <f t="shared" si="26"/>
        <v>0.41273584905660377</v>
      </c>
      <c r="O165" s="23"/>
      <c r="P165" s="26">
        <f t="shared" si="27"/>
        <v>0</v>
      </c>
      <c r="Q165" s="23"/>
      <c r="R165" s="24">
        <f t="shared" si="28"/>
        <v>0</v>
      </c>
      <c r="S165" s="27"/>
      <c r="T165" s="28">
        <f t="shared" si="29"/>
        <v>0</v>
      </c>
      <c r="U165" s="20"/>
      <c r="V165" s="21">
        <f t="shared" si="30"/>
        <v>0</v>
      </c>
      <c r="W165" s="20"/>
      <c r="X165" s="21">
        <f t="shared" si="31"/>
        <v>0</v>
      </c>
    </row>
    <row r="166" spans="1:24" ht="15.6" x14ac:dyDescent="0.3">
      <c r="A166" s="13">
        <v>2016</v>
      </c>
      <c r="B166" s="3" t="s">
        <v>10</v>
      </c>
      <c r="C166" s="3" t="s">
        <v>24</v>
      </c>
      <c r="D166" s="3">
        <v>14</v>
      </c>
      <c r="E166">
        <v>13</v>
      </c>
      <c r="F166" s="18">
        <f t="shared" si="22"/>
        <v>0.9285714285714286</v>
      </c>
      <c r="G166">
        <v>11</v>
      </c>
      <c r="H166" s="18">
        <f t="shared" si="23"/>
        <v>0.7857142857142857</v>
      </c>
      <c r="I166">
        <v>0</v>
      </c>
      <c r="J166" s="18">
        <f t="shared" si="24"/>
        <v>0</v>
      </c>
      <c r="K166">
        <v>5</v>
      </c>
      <c r="L166" s="18">
        <f t="shared" si="25"/>
        <v>0.35714285714285715</v>
      </c>
      <c r="M166">
        <v>6</v>
      </c>
      <c r="N166" s="18">
        <f t="shared" si="26"/>
        <v>0.42857142857142855</v>
      </c>
      <c r="O166" s="23"/>
      <c r="P166" s="26">
        <f t="shared" si="27"/>
        <v>0</v>
      </c>
      <c r="Q166" s="23"/>
      <c r="R166" s="24">
        <f t="shared" si="28"/>
        <v>0</v>
      </c>
      <c r="S166" s="27"/>
      <c r="T166" s="28">
        <f t="shared" si="29"/>
        <v>0</v>
      </c>
      <c r="U166" s="20"/>
      <c r="V166" s="21">
        <f t="shared" si="30"/>
        <v>0</v>
      </c>
      <c r="W166" s="20"/>
      <c r="X166" s="21">
        <f t="shared" si="31"/>
        <v>0</v>
      </c>
    </row>
    <row r="167" spans="1:24" ht="15.6" x14ac:dyDescent="0.3">
      <c r="A167" s="13">
        <v>2016</v>
      </c>
      <c r="B167" s="3" t="s">
        <v>10</v>
      </c>
      <c r="C167" s="3" t="s">
        <v>25</v>
      </c>
      <c r="D167" s="3">
        <v>6</v>
      </c>
      <c r="E167">
        <v>5</v>
      </c>
      <c r="F167" s="18">
        <f t="shared" si="22"/>
        <v>0.83333333333333337</v>
      </c>
      <c r="G167">
        <v>5</v>
      </c>
      <c r="H167" s="18">
        <f t="shared" si="23"/>
        <v>0.83333333333333337</v>
      </c>
      <c r="I167">
        <v>0</v>
      </c>
      <c r="J167" s="18">
        <f t="shared" si="24"/>
        <v>0</v>
      </c>
      <c r="K167">
        <v>1</v>
      </c>
      <c r="L167" s="18">
        <f t="shared" si="25"/>
        <v>0.16666666666666666</v>
      </c>
      <c r="M167">
        <v>1</v>
      </c>
      <c r="N167" s="18">
        <f t="shared" si="26"/>
        <v>0.16666666666666666</v>
      </c>
      <c r="O167" s="23"/>
      <c r="P167" s="26">
        <f t="shared" si="27"/>
        <v>0</v>
      </c>
      <c r="Q167" s="23"/>
      <c r="R167" s="24">
        <f t="shared" si="28"/>
        <v>0</v>
      </c>
      <c r="S167" s="27"/>
      <c r="T167" s="28">
        <f t="shared" si="29"/>
        <v>0</v>
      </c>
      <c r="U167" s="20"/>
      <c r="V167" s="21">
        <f t="shared" si="30"/>
        <v>0</v>
      </c>
      <c r="W167" s="20"/>
      <c r="X167" s="21">
        <f t="shared" si="31"/>
        <v>0</v>
      </c>
    </row>
    <row r="168" spans="1:24" ht="15.6" x14ac:dyDescent="0.3">
      <c r="A168" s="39">
        <v>2016</v>
      </c>
      <c r="B168" s="40" t="s">
        <v>10</v>
      </c>
      <c r="C168" s="40" t="s">
        <v>26</v>
      </c>
      <c r="D168" s="40">
        <v>628</v>
      </c>
      <c r="E168" s="41">
        <v>511</v>
      </c>
      <c r="F168" s="42">
        <f t="shared" si="22"/>
        <v>0.81369426751592355</v>
      </c>
      <c r="G168" s="41">
        <v>370</v>
      </c>
      <c r="H168" s="42">
        <f t="shared" si="23"/>
        <v>0.58917197452229297</v>
      </c>
      <c r="I168" s="41">
        <v>17</v>
      </c>
      <c r="J168" s="42">
        <f t="shared" si="24"/>
        <v>2.7070063694267517E-2</v>
      </c>
      <c r="K168" s="41">
        <v>110</v>
      </c>
      <c r="L168" s="42">
        <f t="shared" si="25"/>
        <v>0.1751592356687898</v>
      </c>
      <c r="M168" s="41">
        <v>188</v>
      </c>
      <c r="N168" s="42">
        <f t="shared" si="26"/>
        <v>0.29936305732484075</v>
      </c>
      <c r="O168" s="23"/>
      <c r="P168" s="26">
        <f t="shared" si="27"/>
        <v>0</v>
      </c>
      <c r="Q168" s="23"/>
      <c r="R168" s="24">
        <f t="shared" si="28"/>
        <v>0</v>
      </c>
      <c r="S168" s="27"/>
      <c r="T168" s="28">
        <f t="shared" si="29"/>
        <v>0</v>
      </c>
      <c r="U168" s="20"/>
      <c r="V168" s="21">
        <f t="shared" si="30"/>
        <v>0</v>
      </c>
      <c r="W168" s="20"/>
      <c r="X168" s="21">
        <f t="shared" si="31"/>
        <v>0</v>
      </c>
    </row>
    <row r="169" spans="1:24" ht="15.6" x14ac:dyDescent="0.3">
      <c r="A169" s="13">
        <v>2016</v>
      </c>
      <c r="B169" s="3" t="s">
        <v>10</v>
      </c>
      <c r="C169" s="3" t="s">
        <v>27</v>
      </c>
      <c r="D169" s="3">
        <v>603</v>
      </c>
      <c r="E169">
        <v>488</v>
      </c>
      <c r="F169" s="18">
        <f t="shared" si="22"/>
        <v>0.80928689883913763</v>
      </c>
      <c r="G169">
        <v>355</v>
      </c>
      <c r="H169" s="18">
        <f t="shared" si="23"/>
        <v>0.58872305140961856</v>
      </c>
      <c r="I169">
        <v>12</v>
      </c>
      <c r="J169" s="18">
        <f t="shared" si="24"/>
        <v>1.9900497512437811E-2</v>
      </c>
      <c r="K169">
        <v>111</v>
      </c>
      <c r="L169" s="18">
        <f t="shared" si="25"/>
        <v>0.18407960199004975</v>
      </c>
      <c r="M169">
        <v>180</v>
      </c>
      <c r="N169" s="18">
        <f t="shared" si="26"/>
        <v>0.29850746268656714</v>
      </c>
      <c r="O169" s="23"/>
      <c r="P169" s="26">
        <f t="shared" si="27"/>
        <v>0</v>
      </c>
      <c r="Q169" s="23"/>
      <c r="R169" s="24">
        <f t="shared" si="28"/>
        <v>0</v>
      </c>
      <c r="S169" s="27"/>
      <c r="T169" s="28">
        <f t="shared" si="29"/>
        <v>0</v>
      </c>
      <c r="U169" s="20"/>
      <c r="V169" s="21">
        <f t="shared" si="30"/>
        <v>0</v>
      </c>
      <c r="W169" s="20"/>
      <c r="X169" s="21">
        <f t="shared" si="31"/>
        <v>0</v>
      </c>
    </row>
    <row r="170" spans="1:24" ht="15.6" x14ac:dyDescent="0.3">
      <c r="A170" s="12">
        <v>2016</v>
      </c>
      <c r="B170" s="11" t="s">
        <v>29</v>
      </c>
      <c r="C170" s="11" t="s">
        <v>11</v>
      </c>
      <c r="D170" s="11">
        <v>1313</v>
      </c>
      <c r="E170">
        <v>1089</v>
      </c>
      <c r="F170" s="18">
        <f t="shared" si="22"/>
        <v>0.82939832444782935</v>
      </c>
      <c r="G170">
        <v>874</v>
      </c>
      <c r="H170" s="18">
        <f t="shared" si="23"/>
        <v>0.6656511805026657</v>
      </c>
      <c r="I170">
        <v>447</v>
      </c>
      <c r="J170" s="18">
        <f t="shared" si="24"/>
        <v>0.34044173648134046</v>
      </c>
      <c r="K170">
        <v>616</v>
      </c>
      <c r="L170" s="18">
        <f t="shared" si="25"/>
        <v>0.46915460776846918</v>
      </c>
      <c r="M170">
        <v>658</v>
      </c>
      <c r="N170" s="18">
        <f t="shared" si="26"/>
        <v>0.50114242193450109</v>
      </c>
      <c r="O170" s="23"/>
      <c r="P170" s="26">
        <f t="shared" si="27"/>
        <v>0</v>
      </c>
      <c r="Q170" s="23"/>
      <c r="R170" s="24">
        <f t="shared" si="28"/>
        <v>0</v>
      </c>
      <c r="S170" s="27"/>
      <c r="T170" s="28">
        <f t="shared" si="29"/>
        <v>0</v>
      </c>
      <c r="U170" s="20"/>
      <c r="V170" s="21">
        <f t="shared" si="30"/>
        <v>0</v>
      </c>
      <c r="W170" s="20"/>
      <c r="X170" s="21">
        <f t="shared" si="31"/>
        <v>0</v>
      </c>
    </row>
    <row r="171" spans="1:24" ht="15.6" x14ac:dyDescent="0.3">
      <c r="A171" s="29">
        <v>2016</v>
      </c>
      <c r="B171" s="30" t="s">
        <v>29</v>
      </c>
      <c r="C171" s="30" t="s">
        <v>12</v>
      </c>
      <c r="D171" s="30">
        <v>944</v>
      </c>
      <c r="E171" s="31">
        <v>821</v>
      </c>
      <c r="F171" s="32">
        <f t="shared" si="22"/>
        <v>0.86970338983050843</v>
      </c>
      <c r="G171" s="31">
        <v>660</v>
      </c>
      <c r="H171" s="32">
        <f t="shared" si="23"/>
        <v>0.69915254237288138</v>
      </c>
      <c r="I171" s="31">
        <v>364</v>
      </c>
      <c r="J171" s="32">
        <f t="shared" si="24"/>
        <v>0.38559322033898308</v>
      </c>
      <c r="K171" s="31">
        <v>491</v>
      </c>
      <c r="L171" s="32">
        <f t="shared" si="25"/>
        <v>0.5201271186440678</v>
      </c>
      <c r="M171" s="31">
        <v>523</v>
      </c>
      <c r="N171" s="32">
        <f t="shared" si="26"/>
        <v>0.55402542372881358</v>
      </c>
      <c r="O171" s="23"/>
      <c r="P171" s="26">
        <f t="shared" si="27"/>
        <v>0</v>
      </c>
      <c r="Q171" s="23"/>
      <c r="R171" s="24">
        <f t="shared" si="28"/>
        <v>0</v>
      </c>
      <c r="S171" s="27"/>
      <c r="T171" s="28">
        <f t="shared" si="29"/>
        <v>0</v>
      </c>
      <c r="U171" s="20"/>
      <c r="V171" s="21">
        <f t="shared" si="30"/>
        <v>0</v>
      </c>
      <c r="W171" s="20"/>
      <c r="X171" s="21">
        <f t="shared" si="31"/>
        <v>0</v>
      </c>
    </row>
    <row r="172" spans="1:24" ht="15.6" x14ac:dyDescent="0.3">
      <c r="A172" s="34">
        <v>2016</v>
      </c>
      <c r="B172" s="35" t="s">
        <v>29</v>
      </c>
      <c r="C172" s="35" t="s">
        <v>13</v>
      </c>
      <c r="D172" s="35">
        <v>369</v>
      </c>
      <c r="E172" s="36">
        <v>268</v>
      </c>
      <c r="F172" s="37">
        <f t="shared" si="22"/>
        <v>0.72628726287262868</v>
      </c>
      <c r="G172" s="36">
        <v>214</v>
      </c>
      <c r="H172" s="37">
        <f t="shared" si="23"/>
        <v>0.57994579945799463</v>
      </c>
      <c r="I172" s="36">
        <v>83</v>
      </c>
      <c r="J172" s="37">
        <f t="shared" si="24"/>
        <v>0.22493224932249323</v>
      </c>
      <c r="K172" s="36">
        <v>125</v>
      </c>
      <c r="L172" s="37">
        <f t="shared" si="25"/>
        <v>0.33875338753387535</v>
      </c>
      <c r="M172" s="36">
        <v>135</v>
      </c>
      <c r="N172" s="37">
        <f t="shared" si="26"/>
        <v>0.36585365853658536</v>
      </c>
      <c r="O172" s="23"/>
      <c r="P172" s="26">
        <f t="shared" si="27"/>
        <v>0</v>
      </c>
      <c r="Q172" s="23"/>
      <c r="R172" s="24">
        <f t="shared" si="28"/>
        <v>0</v>
      </c>
      <c r="S172" s="27"/>
      <c r="T172" s="28">
        <f t="shared" si="29"/>
        <v>0</v>
      </c>
      <c r="U172" s="20"/>
      <c r="V172" s="21">
        <f t="shared" si="30"/>
        <v>0</v>
      </c>
      <c r="W172" s="20"/>
      <c r="X172" s="21">
        <f t="shared" si="31"/>
        <v>0</v>
      </c>
    </row>
    <row r="173" spans="1:24" ht="15.6" x14ac:dyDescent="0.3">
      <c r="A173" s="13">
        <v>2016</v>
      </c>
      <c r="B173" s="3" t="s">
        <v>29</v>
      </c>
      <c r="C173" s="3" t="s">
        <v>14</v>
      </c>
      <c r="D173" s="3">
        <v>1099</v>
      </c>
      <c r="E173">
        <v>927</v>
      </c>
      <c r="F173" s="18">
        <f t="shared" si="22"/>
        <v>0.8434940855323021</v>
      </c>
      <c r="G173">
        <v>741</v>
      </c>
      <c r="H173" s="18">
        <f t="shared" si="23"/>
        <v>0.67424931756141948</v>
      </c>
      <c r="I173">
        <v>387</v>
      </c>
      <c r="J173" s="18">
        <f t="shared" si="24"/>
        <v>0.35213830755232028</v>
      </c>
      <c r="K173">
        <v>528</v>
      </c>
      <c r="L173" s="18">
        <f t="shared" si="25"/>
        <v>0.48043676069153773</v>
      </c>
      <c r="M173">
        <v>560</v>
      </c>
      <c r="N173" s="18">
        <f t="shared" si="26"/>
        <v>0.50955414012738853</v>
      </c>
      <c r="O173" s="23"/>
      <c r="P173" s="26">
        <f t="shared" si="27"/>
        <v>0</v>
      </c>
      <c r="Q173" s="23"/>
      <c r="R173" s="24">
        <f t="shared" si="28"/>
        <v>0</v>
      </c>
      <c r="S173" s="27"/>
      <c r="T173" s="28">
        <f t="shared" si="29"/>
        <v>0</v>
      </c>
      <c r="U173" s="20"/>
      <c r="V173" s="21">
        <f t="shared" si="30"/>
        <v>0</v>
      </c>
      <c r="W173" s="20"/>
      <c r="X173" s="21">
        <f t="shared" si="31"/>
        <v>0</v>
      </c>
    </row>
    <row r="174" spans="1:24" ht="15.6" x14ac:dyDescent="0.3">
      <c r="A174" s="13">
        <v>2016</v>
      </c>
      <c r="B174" s="3" t="s">
        <v>29</v>
      </c>
      <c r="C174" s="3" t="s">
        <v>15</v>
      </c>
      <c r="D174" s="3">
        <v>214</v>
      </c>
      <c r="E174">
        <v>162</v>
      </c>
      <c r="F174" s="18">
        <f t="shared" si="22"/>
        <v>0.7570093457943925</v>
      </c>
      <c r="G174">
        <v>133</v>
      </c>
      <c r="H174" s="18">
        <f t="shared" si="23"/>
        <v>0.62149532710280375</v>
      </c>
      <c r="I174">
        <v>60</v>
      </c>
      <c r="J174" s="18">
        <f t="shared" si="24"/>
        <v>0.28037383177570091</v>
      </c>
      <c r="K174">
        <v>88</v>
      </c>
      <c r="L174" s="18">
        <f t="shared" si="25"/>
        <v>0.41121495327102803</v>
      </c>
      <c r="M174">
        <v>98</v>
      </c>
      <c r="N174" s="18">
        <f t="shared" si="26"/>
        <v>0.45794392523364486</v>
      </c>
      <c r="O174" s="23"/>
      <c r="P174" s="26">
        <f t="shared" si="27"/>
        <v>0</v>
      </c>
      <c r="Q174" s="23"/>
      <c r="R174" s="24">
        <f t="shared" si="28"/>
        <v>0</v>
      </c>
      <c r="S174" s="27"/>
      <c r="T174" s="28">
        <f t="shared" si="29"/>
        <v>0</v>
      </c>
      <c r="U174" s="20"/>
      <c r="V174" s="21">
        <f t="shared" si="30"/>
        <v>0</v>
      </c>
      <c r="W174" s="20"/>
      <c r="X174" s="21">
        <f t="shared" si="31"/>
        <v>0</v>
      </c>
    </row>
    <row r="175" spans="1:24" ht="15.6" x14ac:dyDescent="0.3">
      <c r="A175" s="29">
        <v>2016</v>
      </c>
      <c r="B175" s="30" t="s">
        <v>29</v>
      </c>
      <c r="C175" s="30" t="s">
        <v>16</v>
      </c>
      <c r="D175" s="30">
        <v>616</v>
      </c>
      <c r="E175" s="31">
        <v>526</v>
      </c>
      <c r="F175" s="32">
        <f t="shared" si="22"/>
        <v>0.85389610389610393</v>
      </c>
      <c r="G175" s="31">
        <v>425</v>
      </c>
      <c r="H175" s="32">
        <f t="shared" si="23"/>
        <v>0.68993506493506496</v>
      </c>
      <c r="I175" s="31">
        <v>188</v>
      </c>
      <c r="J175" s="32">
        <f t="shared" si="24"/>
        <v>0.30519480519480519</v>
      </c>
      <c r="K175" s="31">
        <v>281</v>
      </c>
      <c r="L175" s="32">
        <f t="shared" si="25"/>
        <v>0.45616883116883117</v>
      </c>
      <c r="M175" s="31">
        <v>304</v>
      </c>
      <c r="N175" s="32">
        <f t="shared" si="26"/>
        <v>0.4935064935064935</v>
      </c>
      <c r="O175" s="23"/>
      <c r="P175" s="26">
        <f t="shared" si="27"/>
        <v>0</v>
      </c>
      <c r="Q175" s="23"/>
      <c r="R175" s="24">
        <f t="shared" si="28"/>
        <v>0</v>
      </c>
      <c r="S175" s="27"/>
      <c r="T175" s="28">
        <f t="shared" si="29"/>
        <v>0</v>
      </c>
      <c r="U175" s="20"/>
      <c r="V175" s="21">
        <f t="shared" si="30"/>
        <v>0</v>
      </c>
      <c r="W175" s="20"/>
      <c r="X175" s="21">
        <f t="shared" si="31"/>
        <v>0</v>
      </c>
    </row>
    <row r="176" spans="1:24" ht="15.6" x14ac:dyDescent="0.3">
      <c r="A176" s="34">
        <v>2016</v>
      </c>
      <c r="B176" s="35" t="s">
        <v>29</v>
      </c>
      <c r="C176" s="35" t="s">
        <v>17</v>
      </c>
      <c r="D176" s="35">
        <v>697</v>
      </c>
      <c r="E176" s="36">
        <v>563</v>
      </c>
      <c r="F176" s="37">
        <f t="shared" si="22"/>
        <v>0.80774748923959827</v>
      </c>
      <c r="G176" s="36">
        <v>449</v>
      </c>
      <c r="H176" s="37">
        <f t="shared" si="23"/>
        <v>0.64418938307030127</v>
      </c>
      <c r="I176" s="36">
        <v>259</v>
      </c>
      <c r="J176" s="37">
        <f t="shared" si="24"/>
        <v>0.3715925394548063</v>
      </c>
      <c r="K176" s="36">
        <v>335</v>
      </c>
      <c r="L176" s="37">
        <f t="shared" si="25"/>
        <v>0.48063127690100432</v>
      </c>
      <c r="M176" s="36">
        <v>354</v>
      </c>
      <c r="N176" s="37">
        <f t="shared" si="26"/>
        <v>0.50789096126255384</v>
      </c>
      <c r="O176" s="23"/>
      <c r="P176" s="26">
        <f t="shared" si="27"/>
        <v>0</v>
      </c>
      <c r="Q176" s="23"/>
      <c r="R176" s="24">
        <f t="shared" si="28"/>
        <v>0</v>
      </c>
      <c r="S176" s="27"/>
      <c r="T176" s="28">
        <f t="shared" si="29"/>
        <v>0</v>
      </c>
      <c r="U176" s="20"/>
      <c r="V176" s="21">
        <f t="shared" si="30"/>
        <v>0</v>
      </c>
      <c r="W176" s="20"/>
      <c r="X176" s="21">
        <f t="shared" si="31"/>
        <v>0</v>
      </c>
    </row>
    <row r="177" spans="1:24" ht="15.6" x14ac:dyDescent="0.3">
      <c r="A177" s="13">
        <v>2016</v>
      </c>
      <c r="B177" s="3" t="s">
        <v>29</v>
      </c>
      <c r="C177" s="3" t="s">
        <v>18</v>
      </c>
      <c r="D177" s="3">
        <v>6</v>
      </c>
      <c r="E177">
        <v>3</v>
      </c>
      <c r="F177" s="18">
        <f t="shared" si="22"/>
        <v>0.5</v>
      </c>
      <c r="G177">
        <v>1</v>
      </c>
      <c r="H177" s="18">
        <f t="shared" si="23"/>
        <v>0.16666666666666666</v>
      </c>
      <c r="I177">
        <v>0</v>
      </c>
      <c r="J177" s="18">
        <f t="shared" si="24"/>
        <v>0</v>
      </c>
      <c r="K177">
        <v>0</v>
      </c>
      <c r="L177" s="18">
        <f t="shared" si="25"/>
        <v>0</v>
      </c>
      <c r="M177">
        <v>1</v>
      </c>
      <c r="N177" s="18">
        <f t="shared" si="26"/>
        <v>0.16666666666666666</v>
      </c>
      <c r="O177" s="23"/>
      <c r="P177" s="26">
        <f t="shared" si="27"/>
        <v>0</v>
      </c>
      <c r="Q177" s="23"/>
      <c r="R177" s="24">
        <f t="shared" si="28"/>
        <v>0</v>
      </c>
      <c r="S177" s="27"/>
      <c r="T177" s="28">
        <f t="shared" si="29"/>
        <v>0</v>
      </c>
      <c r="U177" s="20"/>
      <c r="V177" s="21">
        <f t="shared" si="30"/>
        <v>0</v>
      </c>
      <c r="W177" s="20"/>
      <c r="X177" s="21">
        <f t="shared" si="31"/>
        <v>0</v>
      </c>
    </row>
    <row r="178" spans="1:24" ht="15.6" x14ac:dyDescent="0.3">
      <c r="A178" s="13">
        <v>2016</v>
      </c>
      <c r="B178" s="3" t="s">
        <v>29</v>
      </c>
      <c r="C178" s="3" t="s">
        <v>19</v>
      </c>
      <c r="D178" s="3">
        <v>29</v>
      </c>
      <c r="E178">
        <v>23</v>
      </c>
      <c r="F178" s="18">
        <f t="shared" si="22"/>
        <v>0.7931034482758621</v>
      </c>
      <c r="G178">
        <v>20</v>
      </c>
      <c r="H178" s="18">
        <f t="shared" si="23"/>
        <v>0.68965517241379315</v>
      </c>
      <c r="I178">
        <v>13</v>
      </c>
      <c r="J178" s="18">
        <f t="shared" si="24"/>
        <v>0.44827586206896552</v>
      </c>
      <c r="K178">
        <v>14</v>
      </c>
      <c r="L178" s="18">
        <f t="shared" si="25"/>
        <v>0.48275862068965519</v>
      </c>
      <c r="M178">
        <v>15</v>
      </c>
      <c r="N178" s="18">
        <f t="shared" si="26"/>
        <v>0.51724137931034486</v>
      </c>
      <c r="O178" s="23"/>
      <c r="P178" s="26">
        <f t="shared" si="27"/>
        <v>0</v>
      </c>
      <c r="Q178" s="23"/>
      <c r="R178" s="24">
        <f t="shared" si="28"/>
        <v>0</v>
      </c>
      <c r="S178" s="27"/>
      <c r="T178" s="28">
        <f t="shared" si="29"/>
        <v>0</v>
      </c>
      <c r="U178" s="20"/>
      <c r="V178" s="21">
        <f t="shared" si="30"/>
        <v>0</v>
      </c>
      <c r="W178" s="20"/>
      <c r="X178" s="21">
        <f t="shared" si="31"/>
        <v>0</v>
      </c>
    </row>
    <row r="179" spans="1:24" ht="15.6" x14ac:dyDescent="0.3">
      <c r="A179" s="13">
        <v>2016</v>
      </c>
      <c r="B179" s="3" t="s">
        <v>29</v>
      </c>
      <c r="C179" s="3" t="s">
        <v>20</v>
      </c>
      <c r="D179" s="3">
        <v>58</v>
      </c>
      <c r="E179">
        <v>46</v>
      </c>
      <c r="F179" s="18">
        <f t="shared" si="22"/>
        <v>0.7931034482758621</v>
      </c>
      <c r="G179">
        <v>32</v>
      </c>
      <c r="H179" s="18">
        <f t="shared" si="23"/>
        <v>0.55172413793103448</v>
      </c>
      <c r="I179">
        <v>10</v>
      </c>
      <c r="J179" s="18">
        <f t="shared" si="24"/>
        <v>0.17241379310344829</v>
      </c>
      <c r="K179">
        <v>16</v>
      </c>
      <c r="L179" s="18">
        <f t="shared" si="25"/>
        <v>0.27586206896551724</v>
      </c>
      <c r="M179">
        <v>17</v>
      </c>
      <c r="N179" s="18">
        <f t="shared" si="26"/>
        <v>0.29310344827586204</v>
      </c>
      <c r="O179" s="23"/>
      <c r="P179" s="26">
        <f t="shared" si="27"/>
        <v>0</v>
      </c>
      <c r="Q179" s="23"/>
      <c r="R179" s="24">
        <f t="shared" si="28"/>
        <v>0</v>
      </c>
      <c r="S179" s="27"/>
      <c r="T179" s="28">
        <f t="shared" si="29"/>
        <v>0</v>
      </c>
      <c r="U179" s="20"/>
      <c r="V179" s="21">
        <f t="shared" si="30"/>
        <v>0</v>
      </c>
      <c r="W179" s="20"/>
      <c r="X179" s="21">
        <f t="shared" si="31"/>
        <v>0</v>
      </c>
    </row>
    <row r="180" spans="1:24" ht="15.6" x14ac:dyDescent="0.3">
      <c r="A180" s="13">
        <v>2016</v>
      </c>
      <c r="B180" s="3" t="s">
        <v>29</v>
      </c>
      <c r="C180" s="3" t="s">
        <v>21</v>
      </c>
      <c r="D180" s="3">
        <v>193</v>
      </c>
      <c r="E180">
        <v>154</v>
      </c>
      <c r="F180" s="18">
        <f t="shared" si="22"/>
        <v>0.79792746113989632</v>
      </c>
      <c r="G180">
        <v>126</v>
      </c>
      <c r="H180" s="18">
        <f t="shared" si="23"/>
        <v>0.65284974093264247</v>
      </c>
      <c r="I180">
        <v>71</v>
      </c>
      <c r="J180" s="18">
        <f t="shared" si="24"/>
        <v>0.36787564766839376</v>
      </c>
      <c r="K180">
        <v>87</v>
      </c>
      <c r="L180" s="18">
        <f t="shared" si="25"/>
        <v>0.45077720207253885</v>
      </c>
      <c r="M180">
        <v>92</v>
      </c>
      <c r="N180" s="18">
        <f t="shared" si="26"/>
        <v>0.47668393782383417</v>
      </c>
      <c r="O180" s="23"/>
      <c r="P180" s="26">
        <f t="shared" si="27"/>
        <v>0</v>
      </c>
      <c r="Q180" s="23"/>
      <c r="R180" s="24">
        <f t="shared" si="28"/>
        <v>0</v>
      </c>
      <c r="S180" s="27"/>
      <c r="T180" s="28">
        <f t="shared" si="29"/>
        <v>0</v>
      </c>
      <c r="U180" s="20"/>
      <c r="V180" s="21">
        <f t="shared" si="30"/>
        <v>0</v>
      </c>
      <c r="W180" s="20"/>
      <c r="X180" s="21">
        <f t="shared" si="31"/>
        <v>0</v>
      </c>
    </row>
    <row r="181" spans="1:24" ht="15.6" x14ac:dyDescent="0.3">
      <c r="A181" s="13">
        <v>2016</v>
      </c>
      <c r="B181" s="3" t="s">
        <v>29</v>
      </c>
      <c r="C181" s="3" t="s">
        <v>22</v>
      </c>
      <c r="D181" s="3">
        <v>3</v>
      </c>
      <c r="E181">
        <v>2</v>
      </c>
      <c r="F181" s="18">
        <f t="shared" si="22"/>
        <v>0.66666666666666663</v>
      </c>
      <c r="G181">
        <v>1</v>
      </c>
      <c r="H181" s="18">
        <f t="shared" si="23"/>
        <v>0.33333333333333331</v>
      </c>
      <c r="I181">
        <v>0</v>
      </c>
      <c r="J181" s="18">
        <f t="shared" si="24"/>
        <v>0</v>
      </c>
      <c r="K181">
        <v>1</v>
      </c>
      <c r="L181" s="18">
        <f t="shared" si="25"/>
        <v>0.33333333333333331</v>
      </c>
      <c r="M181">
        <v>1</v>
      </c>
      <c r="N181" s="18">
        <f t="shared" si="26"/>
        <v>0.33333333333333331</v>
      </c>
      <c r="O181" s="23"/>
      <c r="P181" s="26">
        <f t="shared" si="27"/>
        <v>0</v>
      </c>
      <c r="Q181" s="23"/>
      <c r="R181" s="24">
        <f t="shared" si="28"/>
        <v>0</v>
      </c>
      <c r="S181" s="27"/>
      <c r="T181" s="28">
        <f t="shared" si="29"/>
        <v>0</v>
      </c>
      <c r="U181" s="20"/>
      <c r="V181" s="21">
        <f t="shared" si="30"/>
        <v>0</v>
      </c>
      <c r="W181" s="20"/>
      <c r="X181" s="21">
        <f t="shared" si="31"/>
        <v>0</v>
      </c>
    </row>
    <row r="182" spans="1:24" ht="15.6" x14ac:dyDescent="0.3">
      <c r="A182" s="13">
        <v>2016</v>
      </c>
      <c r="B182" s="3" t="s">
        <v>29</v>
      </c>
      <c r="C182" s="3" t="s">
        <v>28</v>
      </c>
      <c r="D182" s="3">
        <v>87</v>
      </c>
      <c r="E182">
        <v>69</v>
      </c>
      <c r="F182" s="18">
        <f t="shared" si="22"/>
        <v>0.7931034482758621</v>
      </c>
      <c r="G182">
        <v>53</v>
      </c>
      <c r="H182" s="18">
        <f t="shared" si="23"/>
        <v>0.60919540229885061</v>
      </c>
      <c r="I182">
        <v>24</v>
      </c>
      <c r="J182" s="18">
        <f t="shared" si="24"/>
        <v>0.27586206896551724</v>
      </c>
      <c r="K182">
        <v>36</v>
      </c>
      <c r="L182" s="18">
        <f t="shared" si="25"/>
        <v>0.41379310344827586</v>
      </c>
      <c r="M182">
        <v>38</v>
      </c>
      <c r="N182" s="18">
        <f t="shared" si="26"/>
        <v>0.43678160919540232</v>
      </c>
      <c r="O182" s="23"/>
      <c r="P182" s="26">
        <f t="shared" si="27"/>
        <v>0</v>
      </c>
      <c r="Q182" s="23"/>
      <c r="R182" s="24">
        <f t="shared" si="28"/>
        <v>0</v>
      </c>
      <c r="S182" s="27"/>
      <c r="T182" s="28">
        <f t="shared" si="29"/>
        <v>0</v>
      </c>
      <c r="U182" s="20"/>
      <c r="V182" s="21">
        <f t="shared" si="30"/>
        <v>0</v>
      </c>
      <c r="W182" s="20"/>
      <c r="X182" s="21">
        <f t="shared" si="31"/>
        <v>0</v>
      </c>
    </row>
    <row r="183" spans="1:24" ht="15.6" x14ac:dyDescent="0.3">
      <c r="A183" s="13">
        <v>2016</v>
      </c>
      <c r="B183" s="3" t="s">
        <v>29</v>
      </c>
      <c r="C183" s="3" t="s">
        <v>23</v>
      </c>
      <c r="D183" s="3">
        <v>872</v>
      </c>
      <c r="E183">
        <v>743</v>
      </c>
      <c r="F183" s="18">
        <f t="shared" si="22"/>
        <v>0.85206422018348627</v>
      </c>
      <c r="G183">
        <v>603</v>
      </c>
      <c r="H183" s="18">
        <f t="shared" si="23"/>
        <v>0.6915137614678899</v>
      </c>
      <c r="I183">
        <v>319</v>
      </c>
      <c r="J183" s="18">
        <f t="shared" si="24"/>
        <v>0.36582568807339449</v>
      </c>
      <c r="K183">
        <v>441</v>
      </c>
      <c r="L183" s="18">
        <f t="shared" si="25"/>
        <v>0.50573394495412849</v>
      </c>
      <c r="M183">
        <v>468</v>
      </c>
      <c r="N183" s="18">
        <f t="shared" si="26"/>
        <v>0.53669724770642202</v>
      </c>
      <c r="O183" s="23"/>
      <c r="P183" s="26">
        <f t="shared" si="27"/>
        <v>0</v>
      </c>
      <c r="Q183" s="23"/>
      <c r="R183" s="24">
        <f t="shared" si="28"/>
        <v>0</v>
      </c>
      <c r="S183" s="27"/>
      <c r="T183" s="28">
        <f t="shared" si="29"/>
        <v>0</v>
      </c>
      <c r="U183" s="20"/>
      <c r="V183" s="21">
        <f t="shared" si="30"/>
        <v>0</v>
      </c>
      <c r="W183" s="20"/>
      <c r="X183" s="21">
        <f t="shared" si="31"/>
        <v>0</v>
      </c>
    </row>
    <row r="184" spans="1:24" ht="15.6" x14ac:dyDescent="0.3">
      <c r="A184" s="13">
        <v>2016</v>
      </c>
      <c r="B184" s="3" t="s">
        <v>29</v>
      </c>
      <c r="C184" s="3" t="s">
        <v>24</v>
      </c>
      <c r="D184" s="3">
        <v>12</v>
      </c>
      <c r="E184">
        <v>7</v>
      </c>
      <c r="F184" s="18">
        <f t="shared" si="22"/>
        <v>0.58333333333333337</v>
      </c>
      <c r="G184">
        <v>7</v>
      </c>
      <c r="H184" s="18">
        <f t="shared" si="23"/>
        <v>0.58333333333333337</v>
      </c>
      <c r="I184">
        <v>6</v>
      </c>
      <c r="J184" s="18">
        <f t="shared" si="24"/>
        <v>0.5</v>
      </c>
      <c r="K184">
        <v>7</v>
      </c>
      <c r="L184" s="18">
        <f t="shared" si="25"/>
        <v>0.58333333333333337</v>
      </c>
      <c r="M184">
        <v>7</v>
      </c>
      <c r="N184" s="18">
        <f t="shared" si="26"/>
        <v>0.58333333333333337</v>
      </c>
      <c r="O184" s="23"/>
      <c r="P184" s="26">
        <f t="shared" si="27"/>
        <v>0</v>
      </c>
      <c r="Q184" s="23"/>
      <c r="R184" s="24">
        <f t="shared" si="28"/>
        <v>0</v>
      </c>
      <c r="S184" s="27"/>
      <c r="T184" s="28">
        <f t="shared" si="29"/>
        <v>0</v>
      </c>
      <c r="U184" s="20"/>
      <c r="V184" s="21">
        <f t="shared" si="30"/>
        <v>0</v>
      </c>
      <c r="W184" s="20"/>
      <c r="X184" s="21">
        <f t="shared" si="31"/>
        <v>0</v>
      </c>
    </row>
    <row r="185" spans="1:24" ht="15.6" x14ac:dyDescent="0.3">
      <c r="A185" s="13">
        <v>2016</v>
      </c>
      <c r="B185" s="3" t="s">
        <v>29</v>
      </c>
      <c r="C185" s="3" t="s">
        <v>25</v>
      </c>
      <c r="D185" s="3">
        <v>53</v>
      </c>
      <c r="E185">
        <v>42</v>
      </c>
      <c r="F185" s="18">
        <f t="shared" si="22"/>
        <v>0.79245283018867929</v>
      </c>
      <c r="G185">
        <v>31</v>
      </c>
      <c r="H185" s="18">
        <f t="shared" si="23"/>
        <v>0.58490566037735847</v>
      </c>
      <c r="I185">
        <v>4</v>
      </c>
      <c r="J185" s="18">
        <f t="shared" si="24"/>
        <v>7.5471698113207544E-2</v>
      </c>
      <c r="K185">
        <v>14</v>
      </c>
      <c r="L185" s="18">
        <f t="shared" si="25"/>
        <v>0.26415094339622641</v>
      </c>
      <c r="M185">
        <v>19</v>
      </c>
      <c r="N185" s="18">
        <f t="shared" si="26"/>
        <v>0.35849056603773582</v>
      </c>
      <c r="O185" s="23"/>
      <c r="P185" s="26">
        <f t="shared" si="27"/>
        <v>0</v>
      </c>
      <c r="Q185" s="23"/>
      <c r="R185" s="24">
        <f t="shared" si="28"/>
        <v>0</v>
      </c>
      <c r="S185" s="27"/>
      <c r="T185" s="28">
        <f t="shared" si="29"/>
        <v>0</v>
      </c>
      <c r="U185" s="20"/>
      <c r="V185" s="21">
        <f t="shared" si="30"/>
        <v>0</v>
      </c>
      <c r="W185" s="20"/>
      <c r="X185" s="21">
        <f t="shared" si="31"/>
        <v>0</v>
      </c>
    </row>
    <row r="186" spans="1:24" ht="15.6" x14ac:dyDescent="0.3">
      <c r="A186" s="39">
        <v>2016</v>
      </c>
      <c r="B186" s="40" t="s">
        <v>29</v>
      </c>
      <c r="C186" s="40" t="s">
        <v>26</v>
      </c>
      <c r="D186" s="40">
        <v>456</v>
      </c>
      <c r="E186" s="41">
        <v>399</v>
      </c>
      <c r="F186" s="42">
        <f t="shared" si="22"/>
        <v>0.875</v>
      </c>
      <c r="G186" s="41">
        <v>327</v>
      </c>
      <c r="H186" s="42">
        <f t="shared" si="23"/>
        <v>0.71710526315789469</v>
      </c>
      <c r="I186" s="41">
        <v>149</v>
      </c>
      <c r="J186" s="42">
        <f t="shared" si="24"/>
        <v>0.3267543859649123</v>
      </c>
      <c r="K186" s="41">
        <v>214</v>
      </c>
      <c r="L186" s="42">
        <f t="shared" si="25"/>
        <v>0.4692982456140351</v>
      </c>
      <c r="M186" s="41">
        <v>233</v>
      </c>
      <c r="N186" s="42">
        <f t="shared" si="26"/>
        <v>0.51096491228070173</v>
      </c>
      <c r="O186" s="23"/>
      <c r="P186" s="26">
        <f t="shared" si="27"/>
        <v>0</v>
      </c>
      <c r="Q186" s="23"/>
      <c r="R186" s="24">
        <f t="shared" si="28"/>
        <v>0</v>
      </c>
      <c r="S186" s="27"/>
      <c r="T186" s="28">
        <f t="shared" si="29"/>
        <v>0</v>
      </c>
      <c r="U186" s="20"/>
      <c r="V186" s="21">
        <f t="shared" si="30"/>
        <v>0</v>
      </c>
      <c r="W186" s="20"/>
      <c r="X186" s="21">
        <f t="shared" si="31"/>
        <v>0</v>
      </c>
    </row>
    <row r="187" spans="1:24" ht="15.6" x14ac:dyDescent="0.3">
      <c r="A187" s="13">
        <v>2016</v>
      </c>
      <c r="B187" s="3" t="s">
        <v>29</v>
      </c>
      <c r="C187" s="3" t="s">
        <v>27</v>
      </c>
      <c r="D187" s="3">
        <v>393</v>
      </c>
      <c r="E187">
        <v>330</v>
      </c>
      <c r="F187" s="18">
        <f t="shared" si="22"/>
        <v>0.83969465648854957</v>
      </c>
      <c r="G187">
        <v>253</v>
      </c>
      <c r="H187" s="18">
        <f t="shared" si="23"/>
        <v>0.64376590330788808</v>
      </c>
      <c r="I187">
        <v>126</v>
      </c>
      <c r="J187" s="18">
        <f t="shared" si="24"/>
        <v>0.32061068702290074</v>
      </c>
      <c r="K187">
        <v>170</v>
      </c>
      <c r="L187" s="18">
        <f t="shared" si="25"/>
        <v>0.43256997455470736</v>
      </c>
      <c r="M187">
        <v>184</v>
      </c>
      <c r="N187" s="18">
        <f t="shared" si="26"/>
        <v>0.4681933842239186</v>
      </c>
      <c r="O187" s="23"/>
      <c r="P187" s="26">
        <f t="shared" si="27"/>
        <v>0</v>
      </c>
      <c r="Q187" s="23"/>
      <c r="R187" s="24">
        <f t="shared" si="28"/>
        <v>0</v>
      </c>
      <c r="S187" s="27"/>
      <c r="T187" s="28">
        <f t="shared" si="29"/>
        <v>0</v>
      </c>
      <c r="U187" s="20"/>
      <c r="V187" s="21">
        <f t="shared" si="30"/>
        <v>0</v>
      </c>
      <c r="W187" s="20"/>
      <c r="X187" s="21">
        <f t="shared" si="31"/>
        <v>0</v>
      </c>
    </row>
    <row r="188" spans="1:24" ht="15.6" x14ac:dyDescent="0.3">
      <c r="A188" s="12">
        <v>2017</v>
      </c>
      <c r="B188" s="11" t="s">
        <v>10</v>
      </c>
      <c r="C188" s="11" t="s">
        <v>11</v>
      </c>
      <c r="D188" s="11">
        <v>2045</v>
      </c>
      <c r="E188">
        <v>1771</v>
      </c>
      <c r="F188" s="18">
        <f t="shared" si="22"/>
        <v>0.86601466992665033</v>
      </c>
      <c r="G188">
        <v>1375</v>
      </c>
      <c r="H188" s="18">
        <f t="shared" si="23"/>
        <v>0.67237163814180934</v>
      </c>
      <c r="I188">
        <v>67</v>
      </c>
      <c r="J188" s="18">
        <f t="shared" si="24"/>
        <v>3.2762836185819072E-2</v>
      </c>
      <c r="K188">
        <v>555</v>
      </c>
      <c r="L188" s="18">
        <f t="shared" si="25"/>
        <v>0.27139364303178481</v>
      </c>
      <c r="M188" s="23"/>
      <c r="N188" s="24">
        <f t="shared" si="26"/>
        <v>0</v>
      </c>
      <c r="O188" s="20"/>
      <c r="P188" s="22">
        <f t="shared" si="27"/>
        <v>0</v>
      </c>
      <c r="Q188" s="20"/>
      <c r="R188" s="21">
        <f t="shared" si="28"/>
        <v>0</v>
      </c>
      <c r="S188" s="20"/>
      <c r="T188" s="21">
        <f t="shared" si="29"/>
        <v>0</v>
      </c>
      <c r="U188" s="20"/>
      <c r="V188" s="21">
        <f t="shared" si="30"/>
        <v>0</v>
      </c>
      <c r="W188" s="20"/>
      <c r="X188" s="21">
        <f t="shared" si="31"/>
        <v>0</v>
      </c>
    </row>
    <row r="189" spans="1:24" ht="15.6" x14ac:dyDescent="0.3">
      <c r="A189" s="29">
        <v>2017</v>
      </c>
      <c r="B189" s="30" t="s">
        <v>10</v>
      </c>
      <c r="C189" s="30" t="s">
        <v>12</v>
      </c>
      <c r="D189" s="30">
        <v>1934</v>
      </c>
      <c r="E189" s="31">
        <v>1707</v>
      </c>
      <c r="F189" s="32">
        <f t="shared" si="22"/>
        <v>0.88262668045501547</v>
      </c>
      <c r="G189" s="31">
        <v>1331</v>
      </c>
      <c r="H189" s="32">
        <f t="shared" si="23"/>
        <v>0.68821096173733198</v>
      </c>
      <c r="I189" s="31">
        <v>63</v>
      </c>
      <c r="J189" s="32">
        <f t="shared" si="24"/>
        <v>3.2574974146845917E-2</v>
      </c>
      <c r="K189" s="31">
        <v>546</v>
      </c>
      <c r="L189" s="32">
        <f t="shared" si="25"/>
        <v>0.28231644260599792</v>
      </c>
      <c r="M189" s="23"/>
      <c r="N189" s="24">
        <f t="shared" si="26"/>
        <v>0</v>
      </c>
      <c r="O189" s="20"/>
      <c r="P189" s="22">
        <f t="shared" si="27"/>
        <v>0</v>
      </c>
      <c r="Q189" s="20"/>
      <c r="R189" s="21">
        <f t="shared" si="28"/>
        <v>0</v>
      </c>
      <c r="S189" s="20"/>
      <c r="T189" s="21">
        <f t="shared" si="29"/>
        <v>0</v>
      </c>
      <c r="U189" s="20"/>
      <c r="V189" s="21">
        <f t="shared" si="30"/>
        <v>0</v>
      </c>
      <c r="W189" s="20"/>
      <c r="X189" s="21">
        <f t="shared" si="31"/>
        <v>0</v>
      </c>
    </row>
    <row r="190" spans="1:24" ht="15.6" x14ac:dyDescent="0.3">
      <c r="A190" s="34">
        <v>2017</v>
      </c>
      <c r="B190" s="35" t="s">
        <v>10</v>
      </c>
      <c r="C190" s="35" t="s">
        <v>13</v>
      </c>
      <c r="D190" s="35">
        <v>111</v>
      </c>
      <c r="E190" s="36">
        <v>64</v>
      </c>
      <c r="F190" s="37">
        <f t="shared" si="22"/>
        <v>0.57657657657657657</v>
      </c>
      <c r="G190" s="36">
        <v>44</v>
      </c>
      <c r="H190" s="37">
        <f t="shared" si="23"/>
        <v>0.3963963963963964</v>
      </c>
      <c r="I190" s="36">
        <v>4</v>
      </c>
      <c r="J190" s="37">
        <f t="shared" si="24"/>
        <v>3.6036036036036036E-2</v>
      </c>
      <c r="K190" s="36">
        <v>5</v>
      </c>
      <c r="L190" s="37">
        <f t="shared" si="25"/>
        <v>4.5045045045045043E-2</v>
      </c>
      <c r="M190" s="23"/>
      <c r="N190" s="24">
        <f t="shared" si="26"/>
        <v>0</v>
      </c>
      <c r="O190" s="20"/>
      <c r="P190" s="22">
        <f t="shared" si="27"/>
        <v>0</v>
      </c>
      <c r="Q190" s="20"/>
      <c r="R190" s="21">
        <f t="shared" si="28"/>
        <v>0</v>
      </c>
      <c r="S190" s="20"/>
      <c r="T190" s="21">
        <f t="shared" si="29"/>
        <v>0</v>
      </c>
      <c r="U190" s="20"/>
      <c r="V190" s="21">
        <f t="shared" si="30"/>
        <v>0</v>
      </c>
      <c r="W190" s="20"/>
      <c r="X190" s="21">
        <f t="shared" si="31"/>
        <v>0</v>
      </c>
    </row>
    <row r="191" spans="1:24" ht="15.6" x14ac:dyDescent="0.3">
      <c r="A191" s="13">
        <v>2017</v>
      </c>
      <c r="B191" s="3" t="s">
        <v>10</v>
      </c>
      <c r="C191" s="3" t="s">
        <v>14</v>
      </c>
      <c r="D191" s="3">
        <v>1688</v>
      </c>
      <c r="E191">
        <v>1463</v>
      </c>
      <c r="F191" s="18">
        <f t="shared" si="22"/>
        <v>0.86670616113744081</v>
      </c>
      <c r="G191">
        <v>1154</v>
      </c>
      <c r="H191" s="18">
        <f t="shared" si="23"/>
        <v>0.68364928909952605</v>
      </c>
      <c r="I191">
        <v>54</v>
      </c>
      <c r="J191" s="18">
        <f t="shared" si="24"/>
        <v>3.1990521327014215E-2</v>
      </c>
      <c r="K191">
        <v>455</v>
      </c>
      <c r="L191" s="18">
        <f t="shared" si="25"/>
        <v>0.26954976303317535</v>
      </c>
      <c r="M191" s="23"/>
      <c r="N191" s="24">
        <f t="shared" si="26"/>
        <v>0</v>
      </c>
      <c r="O191" s="20"/>
      <c r="P191" s="22">
        <f t="shared" si="27"/>
        <v>0</v>
      </c>
      <c r="Q191" s="20"/>
      <c r="R191" s="21">
        <f t="shared" si="28"/>
        <v>0</v>
      </c>
      <c r="S191" s="20"/>
      <c r="T191" s="21">
        <f t="shared" si="29"/>
        <v>0</v>
      </c>
      <c r="U191" s="20"/>
      <c r="V191" s="21">
        <f t="shared" si="30"/>
        <v>0</v>
      </c>
      <c r="W191" s="20"/>
      <c r="X191" s="21">
        <f t="shared" si="31"/>
        <v>0</v>
      </c>
    </row>
    <row r="192" spans="1:24" ht="15.6" x14ac:dyDescent="0.3">
      <c r="A192" s="13">
        <v>2017</v>
      </c>
      <c r="B192" s="3" t="s">
        <v>10</v>
      </c>
      <c r="C192" s="3" t="s">
        <v>15</v>
      </c>
      <c r="D192" s="3">
        <v>357</v>
      </c>
      <c r="E192">
        <v>308</v>
      </c>
      <c r="F192" s="18">
        <f t="shared" si="22"/>
        <v>0.86274509803921573</v>
      </c>
      <c r="G192">
        <v>221</v>
      </c>
      <c r="H192" s="18">
        <f t="shared" si="23"/>
        <v>0.61904761904761907</v>
      </c>
      <c r="I192">
        <v>13</v>
      </c>
      <c r="J192" s="18">
        <f t="shared" si="24"/>
        <v>3.6414565826330535E-2</v>
      </c>
      <c r="K192">
        <v>100</v>
      </c>
      <c r="L192" s="18">
        <f t="shared" si="25"/>
        <v>0.28011204481792717</v>
      </c>
      <c r="M192" s="23"/>
      <c r="N192" s="24">
        <f t="shared" si="26"/>
        <v>0</v>
      </c>
      <c r="O192" s="20"/>
      <c r="P192" s="22">
        <f t="shared" si="27"/>
        <v>0</v>
      </c>
      <c r="Q192" s="20"/>
      <c r="R192" s="21">
        <f t="shared" si="28"/>
        <v>0</v>
      </c>
      <c r="S192" s="20"/>
      <c r="T192" s="21">
        <f t="shared" si="29"/>
        <v>0</v>
      </c>
      <c r="U192" s="20"/>
      <c r="V192" s="21">
        <f t="shared" si="30"/>
        <v>0</v>
      </c>
      <c r="W192" s="20"/>
      <c r="X192" s="21">
        <f t="shared" si="31"/>
        <v>0</v>
      </c>
    </row>
    <row r="193" spans="1:24" ht="15.6" x14ac:dyDescent="0.3">
      <c r="A193" s="29">
        <v>2017</v>
      </c>
      <c r="B193" s="30" t="s">
        <v>10</v>
      </c>
      <c r="C193" s="30" t="s">
        <v>16</v>
      </c>
      <c r="D193" s="30">
        <v>982</v>
      </c>
      <c r="E193" s="31">
        <v>840</v>
      </c>
      <c r="F193" s="32">
        <f t="shared" ref="F193:F256" si="32">E193/D193</f>
        <v>0.85539714867617112</v>
      </c>
      <c r="G193" s="31">
        <v>642</v>
      </c>
      <c r="H193" s="32">
        <f t="shared" ref="H193:H256" si="33">G193/D193</f>
        <v>0.65376782077393081</v>
      </c>
      <c r="I193" s="31">
        <v>22</v>
      </c>
      <c r="J193" s="32">
        <f t="shared" ref="J193:J256" si="34">I193/D193</f>
        <v>2.2403258655804479E-2</v>
      </c>
      <c r="K193" s="31">
        <v>235</v>
      </c>
      <c r="L193" s="32">
        <f t="shared" ref="L193:L256" si="35">K193/D193</f>
        <v>0.23930753564154786</v>
      </c>
      <c r="M193" s="23"/>
      <c r="N193" s="24">
        <f t="shared" ref="N193:N256" si="36">M193/D193</f>
        <v>0</v>
      </c>
      <c r="O193" s="20"/>
      <c r="P193" s="22">
        <f t="shared" ref="P193:P256" si="37">O193/D193</f>
        <v>0</v>
      </c>
      <c r="Q193" s="20"/>
      <c r="R193" s="21">
        <f t="shared" ref="R193:R256" si="38">Q193/D193</f>
        <v>0</v>
      </c>
      <c r="S193" s="20"/>
      <c r="T193" s="21">
        <f t="shared" ref="T193:T256" si="39">S193/D193</f>
        <v>0</v>
      </c>
      <c r="U193" s="20"/>
      <c r="V193" s="21">
        <f t="shared" ref="V193:V256" si="40">U193/D193</f>
        <v>0</v>
      </c>
      <c r="W193" s="20"/>
      <c r="X193" s="21">
        <f t="shared" si="31"/>
        <v>0</v>
      </c>
    </row>
    <row r="194" spans="1:24" ht="15.6" x14ac:dyDescent="0.3">
      <c r="A194" s="34">
        <v>2017</v>
      </c>
      <c r="B194" s="35" t="s">
        <v>10</v>
      </c>
      <c r="C194" s="35" t="s">
        <v>17</v>
      </c>
      <c r="D194" s="35">
        <v>1063</v>
      </c>
      <c r="E194" s="36">
        <v>931</v>
      </c>
      <c r="F194" s="37">
        <f t="shared" si="32"/>
        <v>0.87582314205079959</v>
      </c>
      <c r="G194" s="36">
        <v>733</v>
      </c>
      <c r="H194" s="37">
        <f t="shared" si="33"/>
        <v>0.68955785512699908</v>
      </c>
      <c r="I194" s="36">
        <v>45</v>
      </c>
      <c r="J194" s="37">
        <f t="shared" si="34"/>
        <v>4.2333019755409221E-2</v>
      </c>
      <c r="K194" s="36">
        <v>320</v>
      </c>
      <c r="L194" s="37">
        <f t="shared" si="35"/>
        <v>0.30103480714957664</v>
      </c>
      <c r="M194" s="23"/>
      <c r="N194" s="24">
        <f t="shared" si="36"/>
        <v>0</v>
      </c>
      <c r="O194" s="20"/>
      <c r="P194" s="22">
        <f t="shared" si="37"/>
        <v>0</v>
      </c>
      <c r="Q194" s="20"/>
      <c r="R194" s="21">
        <f t="shared" si="38"/>
        <v>0</v>
      </c>
      <c r="S194" s="20"/>
      <c r="T194" s="21">
        <f t="shared" si="39"/>
        <v>0</v>
      </c>
      <c r="U194" s="20"/>
      <c r="V194" s="21">
        <f t="shared" si="40"/>
        <v>0</v>
      </c>
      <c r="W194" s="20"/>
      <c r="X194" s="21">
        <f t="shared" si="31"/>
        <v>0</v>
      </c>
    </row>
    <row r="195" spans="1:24" ht="15.6" x14ac:dyDescent="0.3">
      <c r="A195" s="13">
        <v>2017</v>
      </c>
      <c r="B195" s="3" t="s">
        <v>10</v>
      </c>
      <c r="C195" s="3" t="s">
        <v>18</v>
      </c>
      <c r="D195" s="3">
        <v>7</v>
      </c>
      <c r="E195">
        <v>7</v>
      </c>
      <c r="F195" s="18">
        <f t="shared" si="32"/>
        <v>1</v>
      </c>
      <c r="G195">
        <v>5</v>
      </c>
      <c r="H195" s="18">
        <f t="shared" si="33"/>
        <v>0.7142857142857143</v>
      </c>
      <c r="I195">
        <v>0</v>
      </c>
      <c r="J195" s="18">
        <f t="shared" si="34"/>
        <v>0</v>
      </c>
      <c r="K195">
        <v>0</v>
      </c>
      <c r="L195" s="18">
        <f t="shared" si="35"/>
        <v>0</v>
      </c>
      <c r="M195" s="23"/>
      <c r="N195" s="24">
        <f t="shared" si="36"/>
        <v>0</v>
      </c>
      <c r="O195" s="20"/>
      <c r="P195" s="22">
        <f t="shared" si="37"/>
        <v>0</v>
      </c>
      <c r="Q195" s="20"/>
      <c r="R195" s="21">
        <f t="shared" si="38"/>
        <v>0</v>
      </c>
      <c r="S195" s="20"/>
      <c r="T195" s="21">
        <f t="shared" si="39"/>
        <v>0</v>
      </c>
      <c r="U195" s="20"/>
      <c r="V195" s="21">
        <f t="shared" si="40"/>
        <v>0</v>
      </c>
      <c r="W195" s="20"/>
      <c r="X195" s="21">
        <f t="shared" si="31"/>
        <v>0</v>
      </c>
    </row>
    <row r="196" spans="1:24" ht="15.6" x14ac:dyDescent="0.3">
      <c r="A196" s="13">
        <v>2017</v>
      </c>
      <c r="B196" s="3" t="s">
        <v>10</v>
      </c>
      <c r="C196" s="3" t="s">
        <v>19</v>
      </c>
      <c r="D196" s="3">
        <v>61</v>
      </c>
      <c r="E196">
        <v>50</v>
      </c>
      <c r="F196" s="18">
        <f t="shared" si="32"/>
        <v>0.81967213114754101</v>
      </c>
      <c r="G196">
        <v>40</v>
      </c>
      <c r="H196" s="18">
        <f t="shared" si="33"/>
        <v>0.65573770491803274</v>
      </c>
      <c r="I196">
        <v>2</v>
      </c>
      <c r="J196" s="18">
        <f t="shared" si="34"/>
        <v>3.2786885245901641E-2</v>
      </c>
      <c r="K196">
        <v>18</v>
      </c>
      <c r="L196" s="18">
        <f t="shared" si="35"/>
        <v>0.29508196721311475</v>
      </c>
      <c r="M196" s="23"/>
      <c r="N196" s="24">
        <f t="shared" si="36"/>
        <v>0</v>
      </c>
      <c r="O196" s="20"/>
      <c r="P196" s="22">
        <f t="shared" si="37"/>
        <v>0</v>
      </c>
      <c r="Q196" s="20"/>
      <c r="R196" s="21">
        <f t="shared" si="38"/>
        <v>0</v>
      </c>
      <c r="S196" s="20"/>
      <c r="T196" s="21">
        <f t="shared" si="39"/>
        <v>0</v>
      </c>
      <c r="U196" s="20"/>
      <c r="V196" s="21">
        <f t="shared" si="40"/>
        <v>0</v>
      </c>
      <c r="W196" s="20"/>
      <c r="X196" s="21">
        <f t="shared" si="31"/>
        <v>0</v>
      </c>
    </row>
    <row r="197" spans="1:24" ht="15.6" x14ac:dyDescent="0.3">
      <c r="A197" s="13">
        <v>2017</v>
      </c>
      <c r="B197" s="3" t="s">
        <v>10</v>
      </c>
      <c r="C197" s="3" t="s">
        <v>20</v>
      </c>
      <c r="D197" s="3">
        <v>79</v>
      </c>
      <c r="E197">
        <v>67</v>
      </c>
      <c r="F197" s="18">
        <f t="shared" si="32"/>
        <v>0.84810126582278478</v>
      </c>
      <c r="G197">
        <v>44</v>
      </c>
      <c r="H197" s="18">
        <f t="shared" si="33"/>
        <v>0.55696202531645567</v>
      </c>
      <c r="I197">
        <v>0</v>
      </c>
      <c r="J197" s="18">
        <f t="shared" si="34"/>
        <v>0</v>
      </c>
      <c r="K197">
        <v>7</v>
      </c>
      <c r="L197" s="18">
        <f t="shared" si="35"/>
        <v>8.8607594936708861E-2</v>
      </c>
      <c r="M197" s="23"/>
      <c r="N197" s="24">
        <f t="shared" si="36"/>
        <v>0</v>
      </c>
      <c r="O197" s="20"/>
      <c r="P197" s="22">
        <f t="shared" si="37"/>
        <v>0</v>
      </c>
      <c r="Q197" s="20"/>
      <c r="R197" s="21">
        <f t="shared" si="38"/>
        <v>0</v>
      </c>
      <c r="S197" s="20"/>
      <c r="T197" s="21">
        <f t="shared" si="39"/>
        <v>0</v>
      </c>
      <c r="U197" s="20"/>
      <c r="V197" s="21">
        <f t="shared" si="40"/>
        <v>0</v>
      </c>
      <c r="W197" s="20"/>
      <c r="X197" s="21">
        <f t="shared" si="31"/>
        <v>0</v>
      </c>
    </row>
    <row r="198" spans="1:24" ht="15.6" x14ac:dyDescent="0.3">
      <c r="A198" s="13">
        <v>2017</v>
      </c>
      <c r="B198" s="3" t="s">
        <v>10</v>
      </c>
      <c r="C198" s="3" t="s">
        <v>21</v>
      </c>
      <c r="D198" s="3">
        <v>452</v>
      </c>
      <c r="E198">
        <v>360</v>
      </c>
      <c r="F198" s="18">
        <f t="shared" si="32"/>
        <v>0.79646017699115046</v>
      </c>
      <c r="G198">
        <v>272</v>
      </c>
      <c r="H198" s="18">
        <f t="shared" si="33"/>
        <v>0.60176991150442483</v>
      </c>
      <c r="I198">
        <v>10</v>
      </c>
      <c r="J198" s="18">
        <f t="shared" si="34"/>
        <v>2.2123893805309734E-2</v>
      </c>
      <c r="K198">
        <v>102</v>
      </c>
      <c r="L198" s="18">
        <f t="shared" si="35"/>
        <v>0.22566371681415928</v>
      </c>
      <c r="M198" s="23"/>
      <c r="N198" s="24">
        <f t="shared" si="36"/>
        <v>0</v>
      </c>
      <c r="O198" s="20"/>
      <c r="P198" s="22">
        <f t="shared" si="37"/>
        <v>0</v>
      </c>
      <c r="Q198" s="20"/>
      <c r="R198" s="21">
        <f t="shared" si="38"/>
        <v>0</v>
      </c>
      <c r="S198" s="20"/>
      <c r="T198" s="21">
        <f t="shared" si="39"/>
        <v>0</v>
      </c>
      <c r="U198" s="20"/>
      <c r="V198" s="21">
        <f t="shared" si="40"/>
        <v>0</v>
      </c>
      <c r="W198" s="20"/>
      <c r="X198" s="21">
        <f t="shared" si="31"/>
        <v>0</v>
      </c>
    </row>
    <row r="199" spans="1:24" ht="15.6" x14ac:dyDescent="0.3">
      <c r="A199" s="13">
        <v>2017</v>
      </c>
      <c r="B199" s="3" t="s">
        <v>10</v>
      </c>
      <c r="C199" s="3" t="s">
        <v>22</v>
      </c>
      <c r="D199" s="3">
        <v>4</v>
      </c>
      <c r="E199">
        <v>3</v>
      </c>
      <c r="F199" s="18">
        <f t="shared" si="32"/>
        <v>0.75</v>
      </c>
      <c r="G199">
        <v>2</v>
      </c>
      <c r="H199" s="18">
        <f t="shared" si="33"/>
        <v>0.5</v>
      </c>
      <c r="I199">
        <v>1</v>
      </c>
      <c r="J199" s="18">
        <f t="shared" si="34"/>
        <v>0.25</v>
      </c>
      <c r="K199">
        <v>1</v>
      </c>
      <c r="L199" s="18">
        <f t="shared" si="35"/>
        <v>0.25</v>
      </c>
      <c r="M199" s="23"/>
      <c r="N199" s="24">
        <f t="shared" si="36"/>
        <v>0</v>
      </c>
      <c r="O199" s="20"/>
      <c r="P199" s="22">
        <f t="shared" si="37"/>
        <v>0</v>
      </c>
      <c r="Q199" s="20"/>
      <c r="R199" s="21">
        <f t="shared" si="38"/>
        <v>0</v>
      </c>
      <c r="S199" s="20"/>
      <c r="T199" s="21">
        <f t="shared" si="39"/>
        <v>0</v>
      </c>
      <c r="U199" s="20"/>
      <c r="V199" s="21">
        <f t="shared" si="40"/>
        <v>0</v>
      </c>
      <c r="W199" s="20"/>
      <c r="X199" s="21">
        <f t="shared" si="31"/>
        <v>0</v>
      </c>
    </row>
    <row r="200" spans="1:24" ht="15.6" x14ac:dyDescent="0.3">
      <c r="A200" s="13">
        <v>2017</v>
      </c>
      <c r="B200" s="3" t="s">
        <v>10</v>
      </c>
      <c r="C200" s="3" t="s">
        <v>28</v>
      </c>
      <c r="D200" s="3">
        <v>165</v>
      </c>
      <c r="E200">
        <v>146</v>
      </c>
      <c r="F200" s="18">
        <f t="shared" si="32"/>
        <v>0.88484848484848488</v>
      </c>
      <c r="G200">
        <v>114</v>
      </c>
      <c r="H200" s="18">
        <f t="shared" si="33"/>
        <v>0.69090909090909092</v>
      </c>
      <c r="I200">
        <v>3</v>
      </c>
      <c r="J200" s="18">
        <f t="shared" si="34"/>
        <v>1.8181818181818181E-2</v>
      </c>
      <c r="K200">
        <v>46</v>
      </c>
      <c r="L200" s="18">
        <f t="shared" si="35"/>
        <v>0.27878787878787881</v>
      </c>
      <c r="M200" s="23"/>
      <c r="N200" s="24">
        <f t="shared" si="36"/>
        <v>0</v>
      </c>
      <c r="O200" s="20"/>
      <c r="P200" s="22">
        <f t="shared" si="37"/>
        <v>0</v>
      </c>
      <c r="Q200" s="20"/>
      <c r="R200" s="21">
        <f t="shared" si="38"/>
        <v>0</v>
      </c>
      <c r="S200" s="20"/>
      <c r="T200" s="21">
        <f t="shared" si="39"/>
        <v>0</v>
      </c>
      <c r="U200" s="20"/>
      <c r="V200" s="21">
        <f t="shared" si="40"/>
        <v>0</v>
      </c>
      <c r="W200" s="20"/>
      <c r="X200" s="21">
        <f t="shared" ref="X200:X263" si="41">W200/D200</f>
        <v>0</v>
      </c>
    </row>
    <row r="201" spans="1:24" ht="15.6" x14ac:dyDescent="0.3">
      <c r="A201" s="13">
        <v>2017</v>
      </c>
      <c r="B201" s="3" t="s">
        <v>10</v>
      </c>
      <c r="C201" s="3" t="s">
        <v>23</v>
      </c>
      <c r="D201" s="3">
        <v>1251</v>
      </c>
      <c r="E201">
        <v>1113</v>
      </c>
      <c r="F201" s="18">
        <f t="shared" si="32"/>
        <v>0.88968824940047964</v>
      </c>
      <c r="G201">
        <v>876</v>
      </c>
      <c r="H201" s="18">
        <f t="shared" si="33"/>
        <v>0.70023980815347719</v>
      </c>
      <c r="I201">
        <v>51</v>
      </c>
      <c r="J201" s="18">
        <f t="shared" si="34"/>
        <v>4.0767386091127102E-2</v>
      </c>
      <c r="K201">
        <v>371</v>
      </c>
      <c r="L201" s="18">
        <f t="shared" si="35"/>
        <v>0.2965627498001599</v>
      </c>
      <c r="M201" s="23"/>
      <c r="N201" s="24">
        <f t="shared" si="36"/>
        <v>0</v>
      </c>
      <c r="O201" s="20"/>
      <c r="P201" s="22">
        <f t="shared" si="37"/>
        <v>0</v>
      </c>
      <c r="Q201" s="20"/>
      <c r="R201" s="21">
        <f t="shared" si="38"/>
        <v>0</v>
      </c>
      <c r="S201" s="20"/>
      <c r="T201" s="21">
        <f t="shared" si="39"/>
        <v>0</v>
      </c>
      <c r="U201" s="20"/>
      <c r="V201" s="21">
        <f t="shared" si="40"/>
        <v>0</v>
      </c>
      <c r="W201" s="20"/>
      <c r="X201" s="21">
        <f t="shared" si="41"/>
        <v>0</v>
      </c>
    </row>
    <row r="202" spans="1:24" ht="15.6" x14ac:dyDescent="0.3">
      <c r="A202" s="13">
        <v>2017</v>
      </c>
      <c r="B202" s="3" t="s">
        <v>10</v>
      </c>
      <c r="C202" s="3" t="s">
        <v>24</v>
      </c>
      <c r="D202" s="3">
        <v>14</v>
      </c>
      <c r="E202">
        <v>14</v>
      </c>
      <c r="F202" s="18">
        <f t="shared" si="32"/>
        <v>1</v>
      </c>
      <c r="G202">
        <v>12</v>
      </c>
      <c r="H202" s="18">
        <f t="shared" si="33"/>
        <v>0.8571428571428571</v>
      </c>
      <c r="I202">
        <v>0</v>
      </c>
      <c r="J202" s="18">
        <f t="shared" si="34"/>
        <v>0</v>
      </c>
      <c r="K202">
        <v>5</v>
      </c>
      <c r="L202" s="18">
        <f t="shared" si="35"/>
        <v>0.35714285714285715</v>
      </c>
      <c r="M202" s="23"/>
      <c r="N202" s="24">
        <f t="shared" si="36"/>
        <v>0</v>
      </c>
      <c r="O202" s="20"/>
      <c r="P202" s="22">
        <f t="shared" si="37"/>
        <v>0</v>
      </c>
      <c r="Q202" s="20"/>
      <c r="R202" s="21">
        <f t="shared" si="38"/>
        <v>0</v>
      </c>
      <c r="S202" s="20"/>
      <c r="T202" s="21">
        <f t="shared" si="39"/>
        <v>0</v>
      </c>
      <c r="U202" s="20"/>
      <c r="V202" s="21">
        <f t="shared" si="40"/>
        <v>0</v>
      </c>
      <c r="W202" s="20"/>
      <c r="X202" s="21">
        <f t="shared" si="41"/>
        <v>0</v>
      </c>
    </row>
    <row r="203" spans="1:24" ht="15.6" x14ac:dyDescent="0.3">
      <c r="A203" s="13">
        <v>2017</v>
      </c>
      <c r="B203" s="3" t="s">
        <v>10</v>
      </c>
      <c r="C203" s="3" t="s">
        <v>25</v>
      </c>
      <c r="D203" s="3">
        <v>12</v>
      </c>
      <c r="E203">
        <v>11</v>
      </c>
      <c r="F203" s="18">
        <f t="shared" si="32"/>
        <v>0.91666666666666663</v>
      </c>
      <c r="G203">
        <v>10</v>
      </c>
      <c r="H203" s="18">
        <f t="shared" si="33"/>
        <v>0.83333333333333337</v>
      </c>
      <c r="I203">
        <v>0</v>
      </c>
      <c r="J203" s="18">
        <f t="shared" si="34"/>
        <v>0</v>
      </c>
      <c r="K203">
        <v>5</v>
      </c>
      <c r="L203" s="18">
        <f t="shared" si="35"/>
        <v>0.41666666666666669</v>
      </c>
      <c r="M203" s="23"/>
      <c r="N203" s="24">
        <f t="shared" si="36"/>
        <v>0</v>
      </c>
      <c r="O203" s="20"/>
      <c r="P203" s="22">
        <f t="shared" si="37"/>
        <v>0</v>
      </c>
      <c r="Q203" s="20"/>
      <c r="R203" s="21">
        <f t="shared" si="38"/>
        <v>0</v>
      </c>
      <c r="S203" s="20"/>
      <c r="T203" s="21">
        <f t="shared" si="39"/>
        <v>0</v>
      </c>
      <c r="U203" s="20"/>
      <c r="V203" s="21">
        <f t="shared" si="40"/>
        <v>0</v>
      </c>
      <c r="W203" s="20"/>
      <c r="X203" s="21">
        <f t="shared" si="41"/>
        <v>0</v>
      </c>
    </row>
    <row r="204" spans="1:24" ht="15.6" x14ac:dyDescent="0.3">
      <c r="A204" s="39">
        <v>2017</v>
      </c>
      <c r="B204" s="40" t="s">
        <v>10</v>
      </c>
      <c r="C204" s="40" t="s">
        <v>26</v>
      </c>
      <c r="D204" s="40">
        <v>645</v>
      </c>
      <c r="E204" s="41">
        <v>544</v>
      </c>
      <c r="F204" s="42">
        <f t="shared" si="32"/>
        <v>0.84341085271317828</v>
      </c>
      <c r="G204" s="41">
        <v>400</v>
      </c>
      <c r="H204" s="42">
        <f t="shared" si="33"/>
        <v>0.62015503875968991</v>
      </c>
      <c r="I204" s="41">
        <v>14</v>
      </c>
      <c r="J204" s="42">
        <f t="shared" si="34"/>
        <v>2.1705426356589147E-2</v>
      </c>
      <c r="K204" s="41">
        <v>132</v>
      </c>
      <c r="L204" s="42">
        <f t="shared" si="35"/>
        <v>0.20465116279069767</v>
      </c>
      <c r="M204" s="23"/>
      <c r="N204" s="24">
        <f t="shared" si="36"/>
        <v>0</v>
      </c>
      <c r="O204" s="20"/>
      <c r="P204" s="22">
        <f t="shared" si="37"/>
        <v>0</v>
      </c>
      <c r="Q204" s="20"/>
      <c r="R204" s="21">
        <f t="shared" si="38"/>
        <v>0</v>
      </c>
      <c r="S204" s="20"/>
      <c r="T204" s="21">
        <f t="shared" si="39"/>
        <v>0</v>
      </c>
      <c r="U204" s="20"/>
      <c r="V204" s="21">
        <f t="shared" si="40"/>
        <v>0</v>
      </c>
      <c r="W204" s="20"/>
      <c r="X204" s="21">
        <f t="shared" si="41"/>
        <v>0</v>
      </c>
    </row>
    <row r="205" spans="1:24" ht="15.6" x14ac:dyDescent="0.3">
      <c r="A205" s="13">
        <v>2017</v>
      </c>
      <c r="B205" s="3" t="s">
        <v>10</v>
      </c>
      <c r="C205" s="3" t="s">
        <v>27</v>
      </c>
      <c r="D205" s="3">
        <v>650</v>
      </c>
      <c r="E205">
        <v>549</v>
      </c>
      <c r="F205" s="18">
        <f t="shared" si="32"/>
        <v>0.84461538461538466</v>
      </c>
      <c r="G205">
        <v>408</v>
      </c>
      <c r="H205" s="18">
        <f t="shared" si="33"/>
        <v>0.62769230769230766</v>
      </c>
      <c r="I205">
        <v>18</v>
      </c>
      <c r="J205" s="18">
        <f t="shared" si="34"/>
        <v>2.7692307692307693E-2</v>
      </c>
      <c r="K205">
        <v>142</v>
      </c>
      <c r="L205" s="18">
        <f t="shared" si="35"/>
        <v>0.21846153846153846</v>
      </c>
      <c r="M205" s="23"/>
      <c r="N205" s="24">
        <f t="shared" si="36"/>
        <v>0</v>
      </c>
      <c r="O205" s="20"/>
      <c r="P205" s="22">
        <f t="shared" si="37"/>
        <v>0</v>
      </c>
      <c r="Q205" s="20"/>
      <c r="R205" s="21">
        <f t="shared" si="38"/>
        <v>0</v>
      </c>
      <c r="S205" s="20"/>
      <c r="T205" s="21">
        <f t="shared" si="39"/>
        <v>0</v>
      </c>
      <c r="U205" s="20"/>
      <c r="V205" s="21">
        <f t="shared" si="40"/>
        <v>0</v>
      </c>
      <c r="W205" s="20"/>
      <c r="X205" s="21">
        <f t="shared" si="41"/>
        <v>0</v>
      </c>
    </row>
    <row r="206" spans="1:24" ht="15.6" x14ac:dyDescent="0.3">
      <c r="A206" s="12">
        <v>2017</v>
      </c>
      <c r="B206" s="11" t="s">
        <v>29</v>
      </c>
      <c r="C206" s="11" t="s">
        <v>11</v>
      </c>
      <c r="D206" s="11">
        <v>1258</v>
      </c>
      <c r="E206">
        <v>1013</v>
      </c>
      <c r="F206" s="18">
        <f t="shared" si="32"/>
        <v>0.80524642289348169</v>
      </c>
      <c r="G206">
        <v>834</v>
      </c>
      <c r="H206" s="18">
        <f t="shared" si="33"/>
        <v>0.66295707472178056</v>
      </c>
      <c r="I206">
        <v>475</v>
      </c>
      <c r="J206" s="18">
        <f t="shared" si="34"/>
        <v>0.37758346581875996</v>
      </c>
      <c r="K206">
        <v>610</v>
      </c>
      <c r="L206" s="18">
        <f t="shared" si="35"/>
        <v>0.48489666136724963</v>
      </c>
      <c r="M206" s="23"/>
      <c r="N206" s="24">
        <f t="shared" si="36"/>
        <v>0</v>
      </c>
      <c r="O206" s="20"/>
      <c r="P206" s="22">
        <f t="shared" si="37"/>
        <v>0</v>
      </c>
      <c r="Q206" s="20"/>
      <c r="R206" s="21">
        <f t="shared" si="38"/>
        <v>0</v>
      </c>
      <c r="S206" s="20"/>
      <c r="T206" s="21">
        <f t="shared" si="39"/>
        <v>0</v>
      </c>
      <c r="U206" s="20"/>
      <c r="V206" s="21">
        <f t="shared" si="40"/>
        <v>0</v>
      </c>
      <c r="W206" s="20"/>
      <c r="X206" s="21">
        <f t="shared" si="41"/>
        <v>0</v>
      </c>
    </row>
    <row r="207" spans="1:24" ht="15.6" x14ac:dyDescent="0.3">
      <c r="A207" s="29">
        <v>2017</v>
      </c>
      <c r="B207" s="30" t="s">
        <v>29</v>
      </c>
      <c r="C207" s="30" t="s">
        <v>12</v>
      </c>
      <c r="D207" s="30">
        <v>910</v>
      </c>
      <c r="E207" s="31">
        <v>773</v>
      </c>
      <c r="F207" s="32">
        <f t="shared" si="32"/>
        <v>0.84945054945054943</v>
      </c>
      <c r="G207" s="31">
        <v>635</v>
      </c>
      <c r="H207" s="32">
        <f t="shared" si="33"/>
        <v>0.69780219780219777</v>
      </c>
      <c r="I207" s="31">
        <v>390</v>
      </c>
      <c r="J207" s="32">
        <f t="shared" si="34"/>
        <v>0.42857142857142855</v>
      </c>
      <c r="K207" s="31">
        <v>495</v>
      </c>
      <c r="L207" s="32">
        <f t="shared" si="35"/>
        <v>0.54395604395604391</v>
      </c>
      <c r="M207" s="23"/>
      <c r="N207" s="24">
        <f t="shared" si="36"/>
        <v>0</v>
      </c>
      <c r="O207" s="20"/>
      <c r="P207" s="22">
        <f t="shared" si="37"/>
        <v>0</v>
      </c>
      <c r="Q207" s="20"/>
      <c r="R207" s="21">
        <f t="shared" si="38"/>
        <v>0</v>
      </c>
      <c r="S207" s="20"/>
      <c r="T207" s="21">
        <f t="shared" si="39"/>
        <v>0</v>
      </c>
      <c r="U207" s="20"/>
      <c r="V207" s="21">
        <f t="shared" si="40"/>
        <v>0</v>
      </c>
      <c r="W207" s="20"/>
      <c r="X207" s="21">
        <f t="shared" si="41"/>
        <v>0</v>
      </c>
    </row>
    <row r="208" spans="1:24" ht="15.6" x14ac:dyDescent="0.3">
      <c r="A208" s="34">
        <v>2017</v>
      </c>
      <c r="B208" s="35" t="s">
        <v>29</v>
      </c>
      <c r="C208" s="35" t="s">
        <v>13</v>
      </c>
      <c r="D208" s="35">
        <v>348</v>
      </c>
      <c r="E208" s="36">
        <v>240</v>
      </c>
      <c r="F208" s="37">
        <f t="shared" si="32"/>
        <v>0.68965517241379315</v>
      </c>
      <c r="G208" s="36">
        <v>199</v>
      </c>
      <c r="H208" s="37">
        <f t="shared" si="33"/>
        <v>0.57183908045977017</v>
      </c>
      <c r="I208" s="36">
        <v>85</v>
      </c>
      <c r="J208" s="37">
        <f t="shared" si="34"/>
        <v>0.2442528735632184</v>
      </c>
      <c r="K208" s="36">
        <v>115</v>
      </c>
      <c r="L208" s="37">
        <f t="shared" si="35"/>
        <v>0.33045977011494254</v>
      </c>
      <c r="M208" s="23"/>
      <c r="N208" s="24">
        <f t="shared" si="36"/>
        <v>0</v>
      </c>
      <c r="O208" s="20"/>
      <c r="P208" s="22">
        <f t="shared" si="37"/>
        <v>0</v>
      </c>
      <c r="Q208" s="20"/>
      <c r="R208" s="21">
        <f t="shared" si="38"/>
        <v>0</v>
      </c>
      <c r="S208" s="20"/>
      <c r="T208" s="21">
        <f t="shared" si="39"/>
        <v>0</v>
      </c>
      <c r="U208" s="20"/>
      <c r="V208" s="21">
        <f t="shared" si="40"/>
        <v>0</v>
      </c>
      <c r="W208" s="20"/>
      <c r="X208" s="21">
        <f t="shared" si="41"/>
        <v>0</v>
      </c>
    </row>
    <row r="209" spans="1:24" ht="15.6" x14ac:dyDescent="0.3">
      <c r="A209" s="13">
        <v>2017</v>
      </c>
      <c r="B209" s="3" t="s">
        <v>29</v>
      </c>
      <c r="C209" s="3" t="s">
        <v>14</v>
      </c>
      <c r="D209" s="3">
        <v>1025</v>
      </c>
      <c r="E209">
        <v>845</v>
      </c>
      <c r="F209" s="18">
        <f t="shared" si="32"/>
        <v>0.82439024390243898</v>
      </c>
      <c r="G209">
        <v>688</v>
      </c>
      <c r="H209" s="18">
        <f t="shared" si="33"/>
        <v>0.67121951219512199</v>
      </c>
      <c r="I209">
        <v>395</v>
      </c>
      <c r="J209" s="18">
        <f t="shared" si="34"/>
        <v>0.38536585365853659</v>
      </c>
      <c r="K209">
        <v>507</v>
      </c>
      <c r="L209" s="18">
        <f t="shared" si="35"/>
        <v>0.49463414634146341</v>
      </c>
      <c r="M209" s="23"/>
      <c r="N209" s="24">
        <f t="shared" si="36"/>
        <v>0</v>
      </c>
      <c r="O209" s="20"/>
      <c r="P209" s="22">
        <f t="shared" si="37"/>
        <v>0</v>
      </c>
      <c r="Q209" s="20"/>
      <c r="R209" s="21">
        <f t="shared" si="38"/>
        <v>0</v>
      </c>
      <c r="S209" s="20"/>
      <c r="T209" s="21">
        <f t="shared" si="39"/>
        <v>0</v>
      </c>
      <c r="U209" s="20"/>
      <c r="V209" s="21">
        <f t="shared" si="40"/>
        <v>0</v>
      </c>
      <c r="W209" s="20"/>
      <c r="X209" s="21">
        <f t="shared" si="41"/>
        <v>0</v>
      </c>
    </row>
    <row r="210" spans="1:24" ht="15.6" x14ac:dyDescent="0.3">
      <c r="A210" s="13">
        <v>2017</v>
      </c>
      <c r="B210" s="3" t="s">
        <v>29</v>
      </c>
      <c r="C210" s="3" t="s">
        <v>15</v>
      </c>
      <c r="D210" s="3">
        <v>233</v>
      </c>
      <c r="E210">
        <v>168</v>
      </c>
      <c r="F210" s="18">
        <f t="shared" si="32"/>
        <v>0.72103004291845496</v>
      </c>
      <c r="G210">
        <v>146</v>
      </c>
      <c r="H210" s="18">
        <f t="shared" si="33"/>
        <v>0.62660944206008584</v>
      </c>
      <c r="I210">
        <v>80</v>
      </c>
      <c r="J210" s="18">
        <f t="shared" si="34"/>
        <v>0.34334763948497854</v>
      </c>
      <c r="K210">
        <v>103</v>
      </c>
      <c r="L210" s="18">
        <f t="shared" si="35"/>
        <v>0.44206008583690987</v>
      </c>
      <c r="M210" s="23"/>
      <c r="N210" s="24">
        <f t="shared" si="36"/>
        <v>0</v>
      </c>
      <c r="O210" s="20"/>
      <c r="P210" s="22">
        <f t="shared" si="37"/>
        <v>0</v>
      </c>
      <c r="Q210" s="20"/>
      <c r="R210" s="21">
        <f t="shared" si="38"/>
        <v>0</v>
      </c>
      <c r="S210" s="20"/>
      <c r="T210" s="21">
        <f t="shared" si="39"/>
        <v>0</v>
      </c>
      <c r="U210" s="20"/>
      <c r="V210" s="21">
        <f t="shared" si="40"/>
        <v>0</v>
      </c>
      <c r="W210" s="20"/>
      <c r="X210" s="21">
        <f t="shared" si="41"/>
        <v>0</v>
      </c>
    </row>
    <row r="211" spans="1:24" ht="15.6" x14ac:dyDescent="0.3">
      <c r="A211" s="29">
        <v>2017</v>
      </c>
      <c r="B211" s="30" t="s">
        <v>29</v>
      </c>
      <c r="C211" s="30" t="s">
        <v>16</v>
      </c>
      <c r="D211" s="30">
        <v>550</v>
      </c>
      <c r="E211" s="31">
        <v>445</v>
      </c>
      <c r="F211" s="32">
        <f t="shared" si="32"/>
        <v>0.80909090909090908</v>
      </c>
      <c r="G211" s="31">
        <v>379</v>
      </c>
      <c r="H211" s="32">
        <f t="shared" si="33"/>
        <v>0.68909090909090909</v>
      </c>
      <c r="I211" s="31">
        <v>169</v>
      </c>
      <c r="J211" s="32">
        <f t="shared" si="34"/>
        <v>0.30727272727272725</v>
      </c>
      <c r="K211" s="31">
        <v>243</v>
      </c>
      <c r="L211" s="32">
        <f t="shared" si="35"/>
        <v>0.44181818181818183</v>
      </c>
      <c r="M211" s="23"/>
      <c r="N211" s="24">
        <f t="shared" si="36"/>
        <v>0</v>
      </c>
      <c r="O211" s="20"/>
      <c r="P211" s="22">
        <f t="shared" si="37"/>
        <v>0</v>
      </c>
      <c r="Q211" s="20"/>
      <c r="R211" s="21">
        <f t="shared" si="38"/>
        <v>0</v>
      </c>
      <c r="S211" s="20"/>
      <c r="T211" s="21">
        <f t="shared" si="39"/>
        <v>0</v>
      </c>
      <c r="U211" s="20"/>
      <c r="V211" s="21">
        <f t="shared" si="40"/>
        <v>0</v>
      </c>
      <c r="W211" s="20"/>
      <c r="X211" s="21">
        <f t="shared" si="41"/>
        <v>0</v>
      </c>
    </row>
    <row r="212" spans="1:24" ht="15.6" x14ac:dyDescent="0.3">
      <c r="A212" s="34">
        <v>2017</v>
      </c>
      <c r="B212" s="35" t="s">
        <v>29</v>
      </c>
      <c r="C212" s="35" t="s">
        <v>17</v>
      </c>
      <c r="D212" s="35">
        <v>708</v>
      </c>
      <c r="E212" s="36">
        <v>568</v>
      </c>
      <c r="F212" s="37">
        <f t="shared" si="32"/>
        <v>0.80225988700564976</v>
      </c>
      <c r="G212" s="36">
        <v>455</v>
      </c>
      <c r="H212" s="37">
        <f t="shared" si="33"/>
        <v>0.64265536723163841</v>
      </c>
      <c r="I212" s="36">
        <v>306</v>
      </c>
      <c r="J212" s="37">
        <f t="shared" si="34"/>
        <v>0.43220338983050849</v>
      </c>
      <c r="K212" s="36">
        <v>367</v>
      </c>
      <c r="L212" s="37">
        <f t="shared" si="35"/>
        <v>0.51836158192090398</v>
      </c>
      <c r="M212" s="23"/>
      <c r="N212" s="24">
        <f t="shared" si="36"/>
        <v>0</v>
      </c>
      <c r="O212" s="20"/>
      <c r="P212" s="22">
        <f t="shared" si="37"/>
        <v>0</v>
      </c>
      <c r="Q212" s="20"/>
      <c r="R212" s="21">
        <f t="shared" si="38"/>
        <v>0</v>
      </c>
      <c r="S212" s="20"/>
      <c r="T212" s="21">
        <f t="shared" si="39"/>
        <v>0</v>
      </c>
      <c r="U212" s="20"/>
      <c r="V212" s="21">
        <f t="shared" si="40"/>
        <v>0</v>
      </c>
      <c r="W212" s="20"/>
      <c r="X212" s="21">
        <f t="shared" si="41"/>
        <v>0</v>
      </c>
    </row>
    <row r="213" spans="1:24" ht="15.6" x14ac:dyDescent="0.3">
      <c r="A213" s="13">
        <v>2017</v>
      </c>
      <c r="B213" s="3" t="s">
        <v>29</v>
      </c>
      <c r="C213" s="3" t="s">
        <v>18</v>
      </c>
      <c r="D213" s="3">
        <v>2</v>
      </c>
      <c r="E213">
        <v>2</v>
      </c>
      <c r="F213" s="18">
        <f t="shared" si="32"/>
        <v>1</v>
      </c>
      <c r="G213">
        <v>1</v>
      </c>
      <c r="H213" s="18">
        <f t="shared" si="33"/>
        <v>0.5</v>
      </c>
      <c r="I213">
        <v>1</v>
      </c>
      <c r="J213" s="18">
        <f t="shared" si="34"/>
        <v>0.5</v>
      </c>
      <c r="K213">
        <v>1</v>
      </c>
      <c r="L213" s="18">
        <f t="shared" si="35"/>
        <v>0.5</v>
      </c>
      <c r="M213" s="23"/>
      <c r="N213" s="24">
        <f t="shared" si="36"/>
        <v>0</v>
      </c>
      <c r="O213" s="20"/>
      <c r="P213" s="22">
        <f t="shared" si="37"/>
        <v>0</v>
      </c>
      <c r="Q213" s="20"/>
      <c r="R213" s="21">
        <f t="shared" si="38"/>
        <v>0</v>
      </c>
      <c r="S213" s="20"/>
      <c r="T213" s="21">
        <f t="shared" si="39"/>
        <v>0</v>
      </c>
      <c r="U213" s="20"/>
      <c r="V213" s="21">
        <f t="shared" si="40"/>
        <v>0</v>
      </c>
      <c r="W213" s="20"/>
      <c r="X213" s="21">
        <f t="shared" si="41"/>
        <v>0</v>
      </c>
    </row>
    <row r="214" spans="1:24" ht="15.6" x14ac:dyDescent="0.3">
      <c r="A214" s="13">
        <v>2017</v>
      </c>
      <c r="B214" s="3" t="s">
        <v>29</v>
      </c>
      <c r="C214" s="3" t="s">
        <v>19</v>
      </c>
      <c r="D214" s="3">
        <v>39</v>
      </c>
      <c r="E214">
        <v>33</v>
      </c>
      <c r="F214" s="18">
        <f t="shared" si="32"/>
        <v>0.84615384615384615</v>
      </c>
      <c r="G214">
        <v>30</v>
      </c>
      <c r="H214" s="18">
        <f t="shared" si="33"/>
        <v>0.76923076923076927</v>
      </c>
      <c r="I214">
        <v>17</v>
      </c>
      <c r="J214" s="18">
        <f t="shared" si="34"/>
        <v>0.4358974358974359</v>
      </c>
      <c r="K214">
        <v>20</v>
      </c>
      <c r="L214" s="18">
        <f t="shared" si="35"/>
        <v>0.51282051282051277</v>
      </c>
      <c r="M214" s="23"/>
      <c r="N214" s="24">
        <f t="shared" si="36"/>
        <v>0</v>
      </c>
      <c r="O214" s="20"/>
      <c r="P214" s="22">
        <f t="shared" si="37"/>
        <v>0</v>
      </c>
      <c r="Q214" s="20"/>
      <c r="R214" s="21">
        <f t="shared" si="38"/>
        <v>0</v>
      </c>
      <c r="S214" s="20"/>
      <c r="T214" s="21">
        <f t="shared" si="39"/>
        <v>0</v>
      </c>
      <c r="U214" s="20"/>
      <c r="V214" s="21">
        <f t="shared" si="40"/>
        <v>0</v>
      </c>
      <c r="W214" s="20"/>
      <c r="X214" s="21">
        <f t="shared" si="41"/>
        <v>0</v>
      </c>
    </row>
    <row r="215" spans="1:24" ht="15.6" x14ac:dyDescent="0.3">
      <c r="A215" s="13">
        <v>2017</v>
      </c>
      <c r="B215" s="3" t="s">
        <v>29</v>
      </c>
      <c r="C215" s="3" t="s">
        <v>20</v>
      </c>
      <c r="D215" s="3">
        <v>58</v>
      </c>
      <c r="E215">
        <v>39</v>
      </c>
      <c r="F215" s="18">
        <f t="shared" si="32"/>
        <v>0.67241379310344829</v>
      </c>
      <c r="G215">
        <v>28</v>
      </c>
      <c r="H215" s="18">
        <f t="shared" si="33"/>
        <v>0.48275862068965519</v>
      </c>
      <c r="I215">
        <v>11</v>
      </c>
      <c r="J215" s="18">
        <f t="shared" si="34"/>
        <v>0.18965517241379309</v>
      </c>
      <c r="K215">
        <v>16</v>
      </c>
      <c r="L215" s="18">
        <f t="shared" si="35"/>
        <v>0.27586206896551724</v>
      </c>
      <c r="M215" s="23"/>
      <c r="N215" s="24">
        <f t="shared" si="36"/>
        <v>0</v>
      </c>
      <c r="O215" s="20"/>
      <c r="P215" s="22">
        <f t="shared" si="37"/>
        <v>0</v>
      </c>
      <c r="Q215" s="20"/>
      <c r="R215" s="21">
        <f t="shared" si="38"/>
        <v>0</v>
      </c>
      <c r="S215" s="20"/>
      <c r="T215" s="21">
        <f t="shared" si="39"/>
        <v>0</v>
      </c>
      <c r="U215" s="20"/>
      <c r="V215" s="21">
        <f t="shared" si="40"/>
        <v>0</v>
      </c>
      <c r="W215" s="20"/>
      <c r="X215" s="21">
        <f t="shared" si="41"/>
        <v>0</v>
      </c>
    </row>
    <row r="216" spans="1:24" ht="15.6" x14ac:dyDescent="0.3">
      <c r="A216" s="13">
        <v>2017</v>
      </c>
      <c r="B216" s="3" t="s">
        <v>29</v>
      </c>
      <c r="C216" s="3" t="s">
        <v>21</v>
      </c>
      <c r="D216" s="3">
        <v>206</v>
      </c>
      <c r="E216">
        <v>163</v>
      </c>
      <c r="F216" s="18">
        <f t="shared" si="32"/>
        <v>0.79126213592233008</v>
      </c>
      <c r="G216">
        <v>134</v>
      </c>
      <c r="H216" s="18">
        <f t="shared" si="33"/>
        <v>0.65048543689320393</v>
      </c>
      <c r="I216">
        <v>71</v>
      </c>
      <c r="J216" s="18">
        <f t="shared" si="34"/>
        <v>0.3446601941747573</v>
      </c>
      <c r="K216">
        <v>90</v>
      </c>
      <c r="L216" s="18">
        <f t="shared" si="35"/>
        <v>0.43689320388349512</v>
      </c>
      <c r="M216" s="23"/>
      <c r="N216" s="24">
        <f t="shared" si="36"/>
        <v>0</v>
      </c>
      <c r="O216" s="20"/>
      <c r="P216" s="22">
        <f t="shared" si="37"/>
        <v>0</v>
      </c>
      <c r="Q216" s="20"/>
      <c r="R216" s="21">
        <f t="shared" si="38"/>
        <v>0</v>
      </c>
      <c r="S216" s="20"/>
      <c r="T216" s="21">
        <f t="shared" si="39"/>
        <v>0</v>
      </c>
      <c r="U216" s="20"/>
      <c r="V216" s="21">
        <f t="shared" si="40"/>
        <v>0</v>
      </c>
      <c r="W216" s="20"/>
      <c r="X216" s="21">
        <f t="shared" si="41"/>
        <v>0</v>
      </c>
    </row>
    <row r="217" spans="1:24" ht="15.6" x14ac:dyDescent="0.3">
      <c r="A217" s="13">
        <v>2017</v>
      </c>
      <c r="B217" s="3" t="s">
        <v>29</v>
      </c>
      <c r="C217" s="3" t="s">
        <v>22</v>
      </c>
      <c r="D217" s="3">
        <v>4</v>
      </c>
      <c r="E217">
        <v>2</v>
      </c>
      <c r="F217" s="18">
        <f t="shared" si="32"/>
        <v>0.5</v>
      </c>
      <c r="G217">
        <v>3</v>
      </c>
      <c r="H217" s="18">
        <f t="shared" si="33"/>
        <v>0.75</v>
      </c>
      <c r="I217">
        <v>1</v>
      </c>
      <c r="J217" s="18">
        <f t="shared" si="34"/>
        <v>0.25</v>
      </c>
      <c r="K217">
        <v>1</v>
      </c>
      <c r="L217" s="18">
        <f t="shared" si="35"/>
        <v>0.25</v>
      </c>
      <c r="M217" s="23"/>
      <c r="N217" s="24">
        <f t="shared" si="36"/>
        <v>0</v>
      </c>
      <c r="O217" s="20"/>
      <c r="P217" s="22">
        <f t="shared" si="37"/>
        <v>0</v>
      </c>
      <c r="Q217" s="20"/>
      <c r="R217" s="21">
        <f t="shared" si="38"/>
        <v>0</v>
      </c>
      <c r="S217" s="20"/>
      <c r="T217" s="21">
        <f t="shared" si="39"/>
        <v>0</v>
      </c>
      <c r="U217" s="20"/>
      <c r="V217" s="21">
        <f t="shared" si="40"/>
        <v>0</v>
      </c>
      <c r="W217" s="20"/>
      <c r="X217" s="21">
        <f t="shared" si="41"/>
        <v>0</v>
      </c>
    </row>
    <row r="218" spans="1:24" ht="15.6" x14ac:dyDescent="0.3">
      <c r="A218" s="13">
        <v>2017</v>
      </c>
      <c r="B218" s="3" t="s">
        <v>29</v>
      </c>
      <c r="C218" s="3" t="s">
        <v>28</v>
      </c>
      <c r="D218" s="3">
        <v>80</v>
      </c>
      <c r="E218">
        <v>64</v>
      </c>
      <c r="F218" s="18">
        <f t="shared" si="32"/>
        <v>0.8</v>
      </c>
      <c r="G218">
        <v>51</v>
      </c>
      <c r="H218" s="18">
        <f t="shared" si="33"/>
        <v>0.63749999999999996</v>
      </c>
      <c r="I218">
        <v>22</v>
      </c>
      <c r="J218" s="18">
        <f t="shared" si="34"/>
        <v>0.27500000000000002</v>
      </c>
      <c r="K218">
        <v>32</v>
      </c>
      <c r="L218" s="18">
        <f t="shared" si="35"/>
        <v>0.4</v>
      </c>
      <c r="M218" s="23"/>
      <c r="N218" s="24">
        <f t="shared" si="36"/>
        <v>0</v>
      </c>
      <c r="O218" s="20"/>
      <c r="P218" s="22">
        <f t="shared" si="37"/>
        <v>0</v>
      </c>
      <c r="Q218" s="20"/>
      <c r="R218" s="21">
        <f t="shared" si="38"/>
        <v>0</v>
      </c>
      <c r="S218" s="20"/>
      <c r="T218" s="21">
        <f t="shared" si="39"/>
        <v>0</v>
      </c>
      <c r="U218" s="20"/>
      <c r="V218" s="21">
        <f t="shared" si="40"/>
        <v>0</v>
      </c>
      <c r="W218" s="20"/>
      <c r="X218" s="21">
        <f t="shared" si="41"/>
        <v>0</v>
      </c>
    </row>
    <row r="219" spans="1:24" ht="15.6" x14ac:dyDescent="0.3">
      <c r="A219" s="13">
        <v>2017</v>
      </c>
      <c r="B219" s="3" t="s">
        <v>29</v>
      </c>
      <c r="C219" s="3" t="s">
        <v>23</v>
      </c>
      <c r="D219" s="3">
        <v>817</v>
      </c>
      <c r="E219">
        <v>668</v>
      </c>
      <c r="F219" s="18">
        <f t="shared" si="32"/>
        <v>0.81762545899632799</v>
      </c>
      <c r="G219">
        <v>549</v>
      </c>
      <c r="H219" s="18">
        <f t="shared" si="33"/>
        <v>0.67197062423500609</v>
      </c>
      <c r="I219">
        <v>328</v>
      </c>
      <c r="J219" s="18">
        <f t="shared" si="34"/>
        <v>0.40146878824969401</v>
      </c>
      <c r="K219">
        <v>420</v>
      </c>
      <c r="L219" s="18">
        <f t="shared" si="35"/>
        <v>0.51407588739290089</v>
      </c>
      <c r="M219" s="23"/>
      <c r="N219" s="24">
        <f t="shared" si="36"/>
        <v>0</v>
      </c>
      <c r="O219" s="20"/>
      <c r="P219" s="22">
        <f t="shared" si="37"/>
        <v>0</v>
      </c>
      <c r="Q219" s="20"/>
      <c r="R219" s="21">
        <f t="shared" si="38"/>
        <v>0</v>
      </c>
      <c r="S219" s="20"/>
      <c r="T219" s="21">
        <f t="shared" si="39"/>
        <v>0</v>
      </c>
      <c r="U219" s="20"/>
      <c r="V219" s="21">
        <f t="shared" si="40"/>
        <v>0</v>
      </c>
      <c r="W219" s="20"/>
      <c r="X219" s="21">
        <f t="shared" si="41"/>
        <v>0</v>
      </c>
    </row>
    <row r="220" spans="1:24" ht="15.6" x14ac:dyDescent="0.3">
      <c r="A220" s="13">
        <v>2017</v>
      </c>
      <c r="B220" s="3" t="s">
        <v>29</v>
      </c>
      <c r="C220" s="3" t="s">
        <v>24</v>
      </c>
      <c r="D220" s="3">
        <v>10</v>
      </c>
      <c r="E220">
        <v>8</v>
      </c>
      <c r="F220" s="18">
        <f t="shared" si="32"/>
        <v>0.8</v>
      </c>
      <c r="G220">
        <v>9</v>
      </c>
      <c r="H220" s="18">
        <f t="shared" si="33"/>
        <v>0.9</v>
      </c>
      <c r="I220">
        <v>5</v>
      </c>
      <c r="J220" s="18">
        <f t="shared" si="34"/>
        <v>0.5</v>
      </c>
      <c r="K220">
        <v>6</v>
      </c>
      <c r="L220" s="18">
        <f t="shared" si="35"/>
        <v>0.6</v>
      </c>
      <c r="M220" s="23"/>
      <c r="N220" s="24">
        <f t="shared" si="36"/>
        <v>0</v>
      </c>
      <c r="O220" s="20"/>
      <c r="P220" s="22">
        <f t="shared" si="37"/>
        <v>0</v>
      </c>
      <c r="Q220" s="20"/>
      <c r="R220" s="21">
        <f t="shared" si="38"/>
        <v>0</v>
      </c>
      <c r="S220" s="20"/>
      <c r="T220" s="21">
        <f t="shared" si="39"/>
        <v>0</v>
      </c>
      <c r="U220" s="20"/>
      <c r="V220" s="21">
        <f t="shared" si="40"/>
        <v>0</v>
      </c>
      <c r="W220" s="20"/>
      <c r="X220" s="21">
        <f t="shared" si="41"/>
        <v>0</v>
      </c>
    </row>
    <row r="221" spans="1:24" ht="15.6" x14ac:dyDescent="0.3">
      <c r="A221" s="13">
        <v>2017</v>
      </c>
      <c r="B221" s="3" t="s">
        <v>29</v>
      </c>
      <c r="C221" s="3" t="s">
        <v>25</v>
      </c>
      <c r="D221" s="3">
        <v>42</v>
      </c>
      <c r="E221">
        <v>34</v>
      </c>
      <c r="F221" s="18">
        <f t="shared" si="32"/>
        <v>0.80952380952380953</v>
      </c>
      <c r="G221">
        <v>29</v>
      </c>
      <c r="H221" s="18">
        <f t="shared" si="33"/>
        <v>0.69047619047619047</v>
      </c>
      <c r="I221">
        <v>19</v>
      </c>
      <c r="J221" s="18">
        <f t="shared" si="34"/>
        <v>0.45238095238095238</v>
      </c>
      <c r="K221">
        <v>24</v>
      </c>
      <c r="L221" s="18">
        <f t="shared" si="35"/>
        <v>0.5714285714285714</v>
      </c>
      <c r="M221" s="23"/>
      <c r="N221" s="24">
        <f t="shared" si="36"/>
        <v>0</v>
      </c>
      <c r="O221" s="20"/>
      <c r="P221" s="22">
        <f t="shared" si="37"/>
        <v>0</v>
      </c>
      <c r="Q221" s="20"/>
      <c r="R221" s="21">
        <f t="shared" si="38"/>
        <v>0</v>
      </c>
      <c r="S221" s="20"/>
      <c r="T221" s="21">
        <f t="shared" si="39"/>
        <v>0</v>
      </c>
      <c r="U221" s="20"/>
      <c r="V221" s="21">
        <f t="shared" si="40"/>
        <v>0</v>
      </c>
      <c r="W221" s="20"/>
      <c r="X221" s="21">
        <f t="shared" si="41"/>
        <v>0</v>
      </c>
    </row>
    <row r="222" spans="1:24" ht="15.6" x14ac:dyDescent="0.3">
      <c r="A222" s="39">
        <v>2017</v>
      </c>
      <c r="B222" s="40" t="s">
        <v>29</v>
      </c>
      <c r="C222" s="40" t="s">
        <v>26</v>
      </c>
      <c r="D222" s="40">
        <v>464</v>
      </c>
      <c r="E222" s="41">
        <v>387</v>
      </c>
      <c r="F222" s="42">
        <f t="shared" si="32"/>
        <v>0.83405172413793105</v>
      </c>
      <c r="G222" s="41">
        <v>321</v>
      </c>
      <c r="H222" s="42">
        <f t="shared" si="33"/>
        <v>0.69181034482758619</v>
      </c>
      <c r="I222" s="41">
        <v>160</v>
      </c>
      <c r="J222" s="42">
        <f t="shared" si="34"/>
        <v>0.34482758620689657</v>
      </c>
      <c r="K222" s="41">
        <v>212</v>
      </c>
      <c r="L222" s="42">
        <f t="shared" si="35"/>
        <v>0.45689655172413796</v>
      </c>
      <c r="M222" s="23"/>
      <c r="N222" s="24">
        <f t="shared" si="36"/>
        <v>0</v>
      </c>
      <c r="O222" s="20"/>
      <c r="P222" s="22">
        <f t="shared" si="37"/>
        <v>0</v>
      </c>
      <c r="Q222" s="20"/>
      <c r="R222" s="21">
        <f t="shared" si="38"/>
        <v>0</v>
      </c>
      <c r="S222" s="20"/>
      <c r="T222" s="21">
        <f t="shared" si="39"/>
        <v>0</v>
      </c>
      <c r="U222" s="20"/>
      <c r="V222" s="21">
        <f t="shared" si="40"/>
        <v>0</v>
      </c>
      <c r="W222" s="20"/>
      <c r="X222" s="21">
        <f t="shared" si="41"/>
        <v>0</v>
      </c>
    </row>
    <row r="223" spans="1:24" ht="15.6" x14ac:dyDescent="0.3">
      <c r="A223" s="13">
        <v>2017</v>
      </c>
      <c r="B223" s="3" t="s">
        <v>29</v>
      </c>
      <c r="C223" s="3" t="s">
        <v>27</v>
      </c>
      <c r="D223" s="3">
        <v>373</v>
      </c>
      <c r="E223">
        <v>298</v>
      </c>
      <c r="F223" s="18">
        <f t="shared" si="32"/>
        <v>0.79892761394101874</v>
      </c>
      <c r="G223">
        <v>241</v>
      </c>
      <c r="H223" s="18">
        <f t="shared" si="33"/>
        <v>0.64611260053619302</v>
      </c>
      <c r="I223">
        <v>149</v>
      </c>
      <c r="J223" s="18">
        <f t="shared" si="34"/>
        <v>0.39946380697050937</v>
      </c>
      <c r="K223">
        <v>182</v>
      </c>
      <c r="L223" s="18">
        <f t="shared" si="35"/>
        <v>0.48793565683646112</v>
      </c>
      <c r="M223" s="23"/>
      <c r="N223" s="24">
        <f t="shared" si="36"/>
        <v>0</v>
      </c>
      <c r="O223" s="20"/>
      <c r="P223" s="22">
        <f t="shared" si="37"/>
        <v>0</v>
      </c>
      <c r="Q223" s="20"/>
      <c r="R223" s="21">
        <f t="shared" si="38"/>
        <v>0</v>
      </c>
      <c r="S223" s="20"/>
      <c r="T223" s="21">
        <f t="shared" si="39"/>
        <v>0</v>
      </c>
      <c r="U223" s="20"/>
      <c r="V223" s="21">
        <f t="shared" si="40"/>
        <v>0</v>
      </c>
      <c r="W223" s="20"/>
      <c r="X223" s="21">
        <f t="shared" si="41"/>
        <v>0</v>
      </c>
    </row>
    <row r="224" spans="1:24" ht="15.6" x14ac:dyDescent="0.3">
      <c r="A224" s="12">
        <v>2018</v>
      </c>
      <c r="B224" s="11" t="s">
        <v>10</v>
      </c>
      <c r="C224" s="11" t="s">
        <v>11</v>
      </c>
      <c r="D224" s="11">
        <v>2050</v>
      </c>
      <c r="E224">
        <v>1778</v>
      </c>
      <c r="F224" s="18">
        <f t="shared" si="32"/>
        <v>0.8673170731707317</v>
      </c>
      <c r="G224">
        <v>1401</v>
      </c>
      <c r="H224" s="18">
        <f t="shared" si="33"/>
        <v>0.68341463414634152</v>
      </c>
      <c r="I224">
        <v>90</v>
      </c>
      <c r="J224" s="18">
        <f t="shared" si="34"/>
        <v>4.3902439024390241E-2</v>
      </c>
      <c r="K224" s="23">
        <v>158</v>
      </c>
      <c r="L224" s="24">
        <f t="shared" si="35"/>
        <v>7.7073170731707316E-2</v>
      </c>
      <c r="M224" s="20"/>
      <c r="N224" s="21">
        <f t="shared" si="36"/>
        <v>0</v>
      </c>
      <c r="O224" s="20"/>
      <c r="P224" s="22">
        <f t="shared" si="37"/>
        <v>0</v>
      </c>
      <c r="Q224" s="20"/>
      <c r="R224" s="21">
        <f t="shared" si="38"/>
        <v>0</v>
      </c>
      <c r="S224" s="20"/>
      <c r="T224" s="21">
        <f t="shared" si="39"/>
        <v>0</v>
      </c>
      <c r="U224" s="20"/>
      <c r="V224" s="21">
        <f t="shared" si="40"/>
        <v>0</v>
      </c>
      <c r="W224" s="20"/>
      <c r="X224" s="21">
        <f t="shared" si="41"/>
        <v>0</v>
      </c>
    </row>
    <row r="225" spans="1:24" ht="15.6" x14ac:dyDescent="0.3">
      <c r="A225" s="29">
        <v>2018</v>
      </c>
      <c r="B225" s="30" t="s">
        <v>10</v>
      </c>
      <c r="C225" s="30" t="s">
        <v>12</v>
      </c>
      <c r="D225" s="30">
        <v>1940</v>
      </c>
      <c r="E225" s="31">
        <v>1710</v>
      </c>
      <c r="F225" s="32">
        <f t="shared" si="32"/>
        <v>0.88144329896907214</v>
      </c>
      <c r="G225" s="31">
        <v>1350</v>
      </c>
      <c r="H225" s="32">
        <f t="shared" si="33"/>
        <v>0.69587628865979378</v>
      </c>
      <c r="I225" s="31">
        <v>84</v>
      </c>
      <c r="J225" s="32">
        <f t="shared" si="34"/>
        <v>4.3298969072164947E-2</v>
      </c>
      <c r="K225" s="23">
        <v>151</v>
      </c>
      <c r="L225" s="24">
        <f t="shared" si="35"/>
        <v>7.7835051546391754E-2</v>
      </c>
      <c r="M225" s="20"/>
      <c r="N225" s="21">
        <f t="shared" si="36"/>
        <v>0</v>
      </c>
      <c r="O225" s="20"/>
      <c r="P225" s="22">
        <f t="shared" si="37"/>
        <v>0</v>
      </c>
      <c r="Q225" s="20"/>
      <c r="R225" s="21">
        <f t="shared" si="38"/>
        <v>0</v>
      </c>
      <c r="S225" s="20"/>
      <c r="T225" s="21">
        <f t="shared" si="39"/>
        <v>0</v>
      </c>
      <c r="U225" s="20"/>
      <c r="V225" s="21">
        <f t="shared" si="40"/>
        <v>0</v>
      </c>
      <c r="W225" s="20"/>
      <c r="X225" s="21">
        <f t="shared" si="41"/>
        <v>0</v>
      </c>
    </row>
    <row r="226" spans="1:24" ht="15.6" x14ac:dyDescent="0.3">
      <c r="A226" s="34">
        <v>2018</v>
      </c>
      <c r="B226" s="35" t="s">
        <v>10</v>
      </c>
      <c r="C226" s="35" t="s">
        <v>13</v>
      </c>
      <c r="D226" s="35">
        <v>110</v>
      </c>
      <c r="E226" s="36">
        <v>68</v>
      </c>
      <c r="F226" s="37">
        <f t="shared" si="32"/>
        <v>0.61818181818181817</v>
      </c>
      <c r="G226" s="36">
        <v>51</v>
      </c>
      <c r="H226" s="37">
        <f t="shared" si="33"/>
        <v>0.46363636363636362</v>
      </c>
      <c r="I226" s="36">
        <v>6</v>
      </c>
      <c r="J226" s="37">
        <f t="shared" si="34"/>
        <v>5.4545454545454543E-2</v>
      </c>
      <c r="K226" s="23">
        <v>7</v>
      </c>
      <c r="L226" s="24">
        <f t="shared" si="35"/>
        <v>6.363636363636363E-2</v>
      </c>
      <c r="M226" s="20"/>
      <c r="N226" s="21">
        <f t="shared" si="36"/>
        <v>0</v>
      </c>
      <c r="O226" s="20"/>
      <c r="P226" s="22">
        <f t="shared" si="37"/>
        <v>0</v>
      </c>
      <c r="Q226" s="20"/>
      <c r="R226" s="21">
        <f t="shared" si="38"/>
        <v>0</v>
      </c>
      <c r="S226" s="20"/>
      <c r="T226" s="21">
        <f t="shared" si="39"/>
        <v>0</v>
      </c>
      <c r="U226" s="20"/>
      <c r="V226" s="21">
        <f t="shared" si="40"/>
        <v>0</v>
      </c>
      <c r="W226" s="20"/>
      <c r="X226" s="21">
        <f t="shared" si="41"/>
        <v>0</v>
      </c>
    </row>
    <row r="227" spans="1:24" ht="15.6" x14ac:dyDescent="0.3">
      <c r="A227" s="13">
        <v>2018</v>
      </c>
      <c r="B227" s="3" t="s">
        <v>10</v>
      </c>
      <c r="C227" s="3" t="s">
        <v>14</v>
      </c>
      <c r="D227" s="3">
        <v>1709</v>
      </c>
      <c r="E227">
        <v>1490</v>
      </c>
      <c r="F227" s="18">
        <f t="shared" si="32"/>
        <v>0.87185488589818605</v>
      </c>
      <c r="G227">
        <v>1190</v>
      </c>
      <c r="H227" s="18">
        <f t="shared" si="33"/>
        <v>0.69631363370392041</v>
      </c>
      <c r="I227">
        <v>80</v>
      </c>
      <c r="J227" s="18">
        <f t="shared" si="34"/>
        <v>4.6811000585137506E-2</v>
      </c>
      <c r="K227" s="23">
        <v>135</v>
      </c>
      <c r="L227" s="24">
        <f t="shared" si="35"/>
        <v>7.8993563487419538E-2</v>
      </c>
      <c r="M227" s="20"/>
      <c r="N227" s="21">
        <f t="shared" si="36"/>
        <v>0</v>
      </c>
      <c r="O227" s="20"/>
      <c r="P227" s="22">
        <f t="shared" si="37"/>
        <v>0</v>
      </c>
      <c r="Q227" s="20"/>
      <c r="R227" s="21">
        <f t="shared" si="38"/>
        <v>0</v>
      </c>
      <c r="S227" s="20"/>
      <c r="T227" s="21">
        <f t="shared" si="39"/>
        <v>0</v>
      </c>
      <c r="U227" s="20"/>
      <c r="V227" s="21">
        <f t="shared" si="40"/>
        <v>0</v>
      </c>
      <c r="W227" s="20"/>
      <c r="X227" s="21">
        <f t="shared" si="41"/>
        <v>0</v>
      </c>
    </row>
    <row r="228" spans="1:24" ht="15.6" x14ac:dyDescent="0.3">
      <c r="A228" s="13">
        <v>2018</v>
      </c>
      <c r="B228" s="3" t="s">
        <v>10</v>
      </c>
      <c r="C228" s="3" t="s">
        <v>15</v>
      </c>
      <c r="D228" s="3">
        <v>341</v>
      </c>
      <c r="E228">
        <v>288</v>
      </c>
      <c r="F228" s="18">
        <f t="shared" si="32"/>
        <v>0.84457478005865105</v>
      </c>
      <c r="G228">
        <v>211</v>
      </c>
      <c r="H228" s="18">
        <f t="shared" si="33"/>
        <v>0.61876832844574781</v>
      </c>
      <c r="I228">
        <v>10</v>
      </c>
      <c r="J228" s="18">
        <f t="shared" si="34"/>
        <v>2.932551319648094E-2</v>
      </c>
      <c r="K228" s="23">
        <v>23</v>
      </c>
      <c r="L228" s="24">
        <f t="shared" si="35"/>
        <v>6.7448680351906154E-2</v>
      </c>
      <c r="M228" s="20"/>
      <c r="N228" s="21">
        <f t="shared" si="36"/>
        <v>0</v>
      </c>
      <c r="O228" s="20"/>
      <c r="P228" s="22">
        <f t="shared" si="37"/>
        <v>0</v>
      </c>
      <c r="Q228" s="20"/>
      <c r="R228" s="21">
        <f t="shared" si="38"/>
        <v>0</v>
      </c>
      <c r="S228" s="20"/>
      <c r="T228" s="21">
        <f t="shared" si="39"/>
        <v>0</v>
      </c>
      <c r="U228" s="20"/>
      <c r="V228" s="21">
        <f t="shared" si="40"/>
        <v>0</v>
      </c>
      <c r="W228" s="20"/>
      <c r="X228" s="21">
        <f t="shared" si="41"/>
        <v>0</v>
      </c>
    </row>
    <row r="229" spans="1:24" ht="15.6" x14ac:dyDescent="0.3">
      <c r="A229" s="29">
        <v>2018</v>
      </c>
      <c r="B229" s="30" t="s">
        <v>10</v>
      </c>
      <c r="C229" s="30" t="s">
        <v>16</v>
      </c>
      <c r="D229" s="30">
        <v>1026</v>
      </c>
      <c r="E229" s="31">
        <v>890</v>
      </c>
      <c r="F229" s="32">
        <f t="shared" si="32"/>
        <v>0.86744639376218324</v>
      </c>
      <c r="G229" s="31">
        <v>694</v>
      </c>
      <c r="H229" s="32">
        <f t="shared" si="33"/>
        <v>0.6764132553606238</v>
      </c>
      <c r="I229" s="31">
        <v>35</v>
      </c>
      <c r="J229" s="32">
        <f t="shared" si="34"/>
        <v>3.4113060428849901E-2</v>
      </c>
      <c r="K229" s="23">
        <v>59</v>
      </c>
      <c r="L229" s="24">
        <f t="shared" si="35"/>
        <v>5.7504873294346975E-2</v>
      </c>
      <c r="M229" s="20"/>
      <c r="N229" s="21">
        <f t="shared" si="36"/>
        <v>0</v>
      </c>
      <c r="O229" s="20"/>
      <c r="P229" s="22">
        <f t="shared" si="37"/>
        <v>0</v>
      </c>
      <c r="Q229" s="20"/>
      <c r="R229" s="21">
        <f t="shared" si="38"/>
        <v>0</v>
      </c>
      <c r="S229" s="20"/>
      <c r="T229" s="21">
        <f t="shared" si="39"/>
        <v>0</v>
      </c>
      <c r="U229" s="20"/>
      <c r="V229" s="21">
        <f t="shared" si="40"/>
        <v>0</v>
      </c>
      <c r="W229" s="20"/>
      <c r="X229" s="21">
        <f t="shared" si="41"/>
        <v>0</v>
      </c>
    </row>
    <row r="230" spans="1:24" ht="15.6" x14ac:dyDescent="0.3">
      <c r="A230" s="34">
        <v>2018</v>
      </c>
      <c r="B230" s="35" t="s">
        <v>10</v>
      </c>
      <c r="C230" s="35" t="s">
        <v>17</v>
      </c>
      <c r="D230" s="35">
        <v>1024</v>
      </c>
      <c r="E230" s="36">
        <v>888</v>
      </c>
      <c r="F230" s="37">
        <f t="shared" si="32"/>
        <v>0.8671875</v>
      </c>
      <c r="G230" s="36">
        <v>707</v>
      </c>
      <c r="H230" s="37">
        <f t="shared" si="33"/>
        <v>0.6904296875</v>
      </c>
      <c r="I230" s="36">
        <v>55</v>
      </c>
      <c r="J230" s="37">
        <f t="shared" si="34"/>
        <v>5.37109375E-2</v>
      </c>
      <c r="K230" s="23">
        <v>99</v>
      </c>
      <c r="L230" s="24">
        <f t="shared" si="35"/>
        <v>9.66796875E-2</v>
      </c>
      <c r="M230" s="20"/>
      <c r="N230" s="21">
        <f t="shared" si="36"/>
        <v>0</v>
      </c>
      <c r="O230" s="20"/>
      <c r="P230" s="22">
        <f t="shared" si="37"/>
        <v>0</v>
      </c>
      <c r="Q230" s="20"/>
      <c r="R230" s="21">
        <f t="shared" si="38"/>
        <v>0</v>
      </c>
      <c r="S230" s="20"/>
      <c r="T230" s="21">
        <f t="shared" si="39"/>
        <v>0</v>
      </c>
      <c r="U230" s="20"/>
      <c r="V230" s="21">
        <f t="shared" si="40"/>
        <v>0</v>
      </c>
      <c r="W230" s="20"/>
      <c r="X230" s="21">
        <f t="shared" si="41"/>
        <v>0</v>
      </c>
    </row>
    <row r="231" spans="1:24" ht="15.6" x14ac:dyDescent="0.3">
      <c r="A231" s="13">
        <v>2018</v>
      </c>
      <c r="B231" s="3" t="s">
        <v>10</v>
      </c>
      <c r="C231" s="3" t="s">
        <v>18</v>
      </c>
      <c r="D231" s="3">
        <v>5</v>
      </c>
      <c r="E231">
        <v>5</v>
      </c>
      <c r="F231" s="18">
        <f t="shared" si="32"/>
        <v>1</v>
      </c>
      <c r="G231">
        <v>3</v>
      </c>
      <c r="H231" s="18">
        <f t="shared" si="33"/>
        <v>0.6</v>
      </c>
      <c r="I231">
        <v>0</v>
      </c>
      <c r="J231" s="18">
        <f t="shared" si="34"/>
        <v>0</v>
      </c>
      <c r="K231" s="23">
        <v>0</v>
      </c>
      <c r="L231" s="24">
        <f t="shared" si="35"/>
        <v>0</v>
      </c>
      <c r="M231" s="20"/>
      <c r="N231" s="21">
        <f t="shared" si="36"/>
        <v>0</v>
      </c>
      <c r="O231" s="20"/>
      <c r="P231" s="22">
        <f t="shared" si="37"/>
        <v>0</v>
      </c>
      <c r="Q231" s="20"/>
      <c r="R231" s="21">
        <f t="shared" si="38"/>
        <v>0</v>
      </c>
      <c r="S231" s="20"/>
      <c r="T231" s="21">
        <f t="shared" si="39"/>
        <v>0</v>
      </c>
      <c r="U231" s="20"/>
      <c r="V231" s="21">
        <f t="shared" si="40"/>
        <v>0</v>
      </c>
      <c r="W231" s="20"/>
      <c r="X231" s="21">
        <f t="shared" si="41"/>
        <v>0</v>
      </c>
    </row>
    <row r="232" spans="1:24" ht="15.6" x14ac:dyDescent="0.3">
      <c r="A232" s="13">
        <v>2018</v>
      </c>
      <c r="B232" s="3" t="s">
        <v>10</v>
      </c>
      <c r="C232" s="3" t="s">
        <v>19</v>
      </c>
      <c r="D232" s="3">
        <v>75</v>
      </c>
      <c r="E232">
        <v>71</v>
      </c>
      <c r="F232" s="18">
        <f t="shared" si="32"/>
        <v>0.94666666666666666</v>
      </c>
      <c r="G232">
        <v>60</v>
      </c>
      <c r="H232" s="18">
        <f t="shared" si="33"/>
        <v>0.8</v>
      </c>
      <c r="I232">
        <v>4</v>
      </c>
      <c r="J232" s="18">
        <f t="shared" si="34"/>
        <v>5.3333333333333337E-2</v>
      </c>
      <c r="K232" s="23">
        <v>8</v>
      </c>
      <c r="L232" s="24">
        <f t="shared" si="35"/>
        <v>0.10666666666666667</v>
      </c>
      <c r="M232" s="20"/>
      <c r="N232" s="21">
        <f t="shared" si="36"/>
        <v>0</v>
      </c>
      <c r="O232" s="20"/>
      <c r="P232" s="22">
        <f t="shared" si="37"/>
        <v>0</v>
      </c>
      <c r="Q232" s="20"/>
      <c r="R232" s="21">
        <f t="shared" si="38"/>
        <v>0</v>
      </c>
      <c r="S232" s="20"/>
      <c r="T232" s="21">
        <f t="shared" si="39"/>
        <v>0</v>
      </c>
      <c r="U232" s="20"/>
      <c r="V232" s="21">
        <f t="shared" si="40"/>
        <v>0</v>
      </c>
      <c r="W232" s="20"/>
      <c r="X232" s="21">
        <f t="shared" si="41"/>
        <v>0</v>
      </c>
    </row>
    <row r="233" spans="1:24" ht="15.6" x14ac:dyDescent="0.3">
      <c r="A233" s="13">
        <v>2018</v>
      </c>
      <c r="B233" s="3" t="s">
        <v>10</v>
      </c>
      <c r="C233" s="3" t="s">
        <v>20</v>
      </c>
      <c r="D233" s="3">
        <v>92</v>
      </c>
      <c r="E233">
        <v>71</v>
      </c>
      <c r="F233" s="18">
        <f t="shared" si="32"/>
        <v>0.77173913043478259</v>
      </c>
      <c r="G233">
        <v>57</v>
      </c>
      <c r="H233" s="18">
        <f t="shared" si="33"/>
        <v>0.61956521739130432</v>
      </c>
      <c r="I233">
        <v>1</v>
      </c>
      <c r="J233" s="18">
        <f t="shared" si="34"/>
        <v>1.0869565217391304E-2</v>
      </c>
      <c r="K233" s="23">
        <v>4</v>
      </c>
      <c r="L233" s="24">
        <f t="shared" si="35"/>
        <v>4.3478260869565216E-2</v>
      </c>
      <c r="M233" s="20"/>
      <c r="N233" s="21">
        <f t="shared" si="36"/>
        <v>0</v>
      </c>
      <c r="O233" s="20"/>
      <c r="P233" s="22">
        <f t="shared" si="37"/>
        <v>0</v>
      </c>
      <c r="Q233" s="20"/>
      <c r="R233" s="21">
        <f t="shared" si="38"/>
        <v>0</v>
      </c>
      <c r="S233" s="20"/>
      <c r="T233" s="21">
        <f t="shared" si="39"/>
        <v>0</v>
      </c>
      <c r="U233" s="20"/>
      <c r="V233" s="21">
        <f t="shared" si="40"/>
        <v>0</v>
      </c>
      <c r="W233" s="20"/>
      <c r="X233" s="21">
        <f t="shared" si="41"/>
        <v>0</v>
      </c>
    </row>
    <row r="234" spans="1:24" ht="15.6" x14ac:dyDescent="0.3">
      <c r="A234" s="13">
        <v>2018</v>
      </c>
      <c r="B234" s="3" t="s">
        <v>10</v>
      </c>
      <c r="C234" s="3" t="s">
        <v>21</v>
      </c>
      <c r="D234" s="3">
        <v>428</v>
      </c>
      <c r="E234">
        <v>364</v>
      </c>
      <c r="F234" s="18">
        <f t="shared" si="32"/>
        <v>0.85046728971962615</v>
      </c>
      <c r="G234">
        <v>288</v>
      </c>
      <c r="H234" s="18">
        <f t="shared" si="33"/>
        <v>0.67289719626168221</v>
      </c>
      <c r="I234">
        <v>12</v>
      </c>
      <c r="J234" s="18">
        <f t="shared" si="34"/>
        <v>2.8037383177570093E-2</v>
      </c>
      <c r="K234" s="23">
        <v>19</v>
      </c>
      <c r="L234" s="24">
        <f t="shared" si="35"/>
        <v>4.4392523364485979E-2</v>
      </c>
      <c r="M234" s="20"/>
      <c r="N234" s="21">
        <f t="shared" si="36"/>
        <v>0</v>
      </c>
      <c r="O234" s="20"/>
      <c r="P234" s="22">
        <f t="shared" si="37"/>
        <v>0</v>
      </c>
      <c r="Q234" s="20"/>
      <c r="R234" s="21">
        <f t="shared" si="38"/>
        <v>0</v>
      </c>
      <c r="S234" s="20"/>
      <c r="T234" s="21">
        <f t="shared" si="39"/>
        <v>0</v>
      </c>
      <c r="U234" s="20"/>
      <c r="V234" s="21">
        <f t="shared" si="40"/>
        <v>0</v>
      </c>
      <c r="W234" s="20"/>
      <c r="X234" s="21">
        <f t="shared" si="41"/>
        <v>0</v>
      </c>
    </row>
    <row r="235" spans="1:24" ht="15.6" x14ac:dyDescent="0.3">
      <c r="A235" s="13">
        <v>2018</v>
      </c>
      <c r="B235" s="3" t="s">
        <v>10</v>
      </c>
      <c r="C235" s="3" t="s">
        <v>22</v>
      </c>
      <c r="D235" s="3">
        <v>5</v>
      </c>
      <c r="E235">
        <v>5</v>
      </c>
      <c r="F235" s="18">
        <f t="shared" si="32"/>
        <v>1</v>
      </c>
      <c r="G235">
        <v>3</v>
      </c>
      <c r="H235" s="18">
        <f t="shared" si="33"/>
        <v>0.6</v>
      </c>
      <c r="I235">
        <v>0</v>
      </c>
      <c r="J235" s="18">
        <f t="shared" si="34"/>
        <v>0</v>
      </c>
      <c r="K235" s="23">
        <v>0</v>
      </c>
      <c r="L235" s="24">
        <f t="shared" si="35"/>
        <v>0</v>
      </c>
      <c r="M235" s="20"/>
      <c r="N235" s="21">
        <f t="shared" si="36"/>
        <v>0</v>
      </c>
      <c r="O235" s="20"/>
      <c r="P235" s="22">
        <f t="shared" si="37"/>
        <v>0</v>
      </c>
      <c r="Q235" s="20"/>
      <c r="R235" s="21">
        <f t="shared" si="38"/>
        <v>0</v>
      </c>
      <c r="S235" s="20"/>
      <c r="T235" s="21">
        <f t="shared" si="39"/>
        <v>0</v>
      </c>
      <c r="U235" s="20"/>
      <c r="V235" s="21">
        <f t="shared" si="40"/>
        <v>0</v>
      </c>
      <c r="W235" s="20"/>
      <c r="X235" s="21">
        <f t="shared" si="41"/>
        <v>0</v>
      </c>
    </row>
    <row r="236" spans="1:24" ht="15.6" x14ac:dyDescent="0.3">
      <c r="A236" s="13">
        <v>2018</v>
      </c>
      <c r="B236" s="3" t="s">
        <v>10</v>
      </c>
      <c r="C236" s="3" t="s">
        <v>28</v>
      </c>
      <c r="D236" s="3">
        <v>188</v>
      </c>
      <c r="E236">
        <v>161</v>
      </c>
      <c r="F236" s="18">
        <f t="shared" si="32"/>
        <v>0.8563829787234043</v>
      </c>
      <c r="G236">
        <v>124</v>
      </c>
      <c r="H236" s="18">
        <f t="shared" si="33"/>
        <v>0.65957446808510634</v>
      </c>
      <c r="I236">
        <v>6</v>
      </c>
      <c r="J236" s="18">
        <f t="shared" si="34"/>
        <v>3.1914893617021274E-2</v>
      </c>
      <c r="K236" s="23">
        <v>10</v>
      </c>
      <c r="L236" s="24">
        <f t="shared" si="35"/>
        <v>5.3191489361702128E-2</v>
      </c>
      <c r="M236" s="20"/>
      <c r="N236" s="21">
        <f t="shared" si="36"/>
        <v>0</v>
      </c>
      <c r="O236" s="20"/>
      <c r="P236" s="22">
        <f t="shared" si="37"/>
        <v>0</v>
      </c>
      <c r="Q236" s="20"/>
      <c r="R236" s="21">
        <f t="shared" si="38"/>
        <v>0</v>
      </c>
      <c r="S236" s="20"/>
      <c r="T236" s="21">
        <f t="shared" si="39"/>
        <v>0</v>
      </c>
      <c r="U236" s="20"/>
      <c r="V236" s="21">
        <f t="shared" si="40"/>
        <v>0</v>
      </c>
      <c r="W236" s="20"/>
      <c r="X236" s="21">
        <f t="shared" si="41"/>
        <v>0</v>
      </c>
    </row>
    <row r="237" spans="1:24" ht="15.6" x14ac:dyDescent="0.3">
      <c r="A237" s="13">
        <v>2018</v>
      </c>
      <c r="B237" s="3" t="s">
        <v>10</v>
      </c>
      <c r="C237" s="3" t="s">
        <v>23</v>
      </c>
      <c r="D237" s="3">
        <v>1237</v>
      </c>
      <c r="E237">
        <v>1083</v>
      </c>
      <c r="F237" s="18">
        <f t="shared" si="32"/>
        <v>0.87550525464834272</v>
      </c>
      <c r="G237">
        <v>855</v>
      </c>
      <c r="H237" s="18">
        <f t="shared" si="33"/>
        <v>0.6911883589329022</v>
      </c>
      <c r="I237">
        <v>64</v>
      </c>
      <c r="J237" s="18">
        <f t="shared" si="34"/>
        <v>5.1738075990299108E-2</v>
      </c>
      <c r="K237" s="23">
        <v>114</v>
      </c>
      <c r="L237" s="24">
        <f t="shared" si="35"/>
        <v>9.2158447857720288E-2</v>
      </c>
      <c r="M237" s="20"/>
      <c r="N237" s="21">
        <f t="shared" si="36"/>
        <v>0</v>
      </c>
      <c r="O237" s="20"/>
      <c r="P237" s="22">
        <f t="shared" si="37"/>
        <v>0</v>
      </c>
      <c r="Q237" s="20"/>
      <c r="R237" s="21">
        <f t="shared" si="38"/>
        <v>0</v>
      </c>
      <c r="S237" s="20"/>
      <c r="T237" s="21">
        <f t="shared" si="39"/>
        <v>0</v>
      </c>
      <c r="U237" s="20"/>
      <c r="V237" s="21">
        <f t="shared" si="40"/>
        <v>0</v>
      </c>
      <c r="W237" s="20"/>
      <c r="X237" s="21">
        <f t="shared" si="41"/>
        <v>0</v>
      </c>
    </row>
    <row r="238" spans="1:24" ht="15.6" x14ac:dyDescent="0.3">
      <c r="A238" s="13">
        <v>2018</v>
      </c>
      <c r="B238" s="3" t="s">
        <v>10</v>
      </c>
      <c r="C238" s="3" t="s">
        <v>24</v>
      </c>
      <c r="D238" s="3">
        <v>8</v>
      </c>
      <c r="E238">
        <v>8</v>
      </c>
      <c r="F238" s="18">
        <f t="shared" si="32"/>
        <v>1</v>
      </c>
      <c r="G238">
        <v>5</v>
      </c>
      <c r="H238" s="18">
        <f t="shared" si="33"/>
        <v>0.625</v>
      </c>
      <c r="I238">
        <v>0</v>
      </c>
      <c r="J238" s="18">
        <f t="shared" si="34"/>
        <v>0</v>
      </c>
      <c r="K238" s="23">
        <v>0</v>
      </c>
      <c r="L238" s="24">
        <f t="shared" si="35"/>
        <v>0</v>
      </c>
      <c r="M238" s="20"/>
      <c r="N238" s="21">
        <f t="shared" si="36"/>
        <v>0</v>
      </c>
      <c r="O238" s="20"/>
      <c r="P238" s="22">
        <f t="shared" si="37"/>
        <v>0</v>
      </c>
      <c r="Q238" s="20"/>
      <c r="R238" s="21">
        <f t="shared" si="38"/>
        <v>0</v>
      </c>
      <c r="S238" s="20"/>
      <c r="T238" s="21">
        <f t="shared" si="39"/>
        <v>0</v>
      </c>
      <c r="U238" s="20"/>
      <c r="V238" s="21">
        <f t="shared" si="40"/>
        <v>0</v>
      </c>
      <c r="W238" s="20"/>
      <c r="X238" s="21">
        <f t="shared" si="41"/>
        <v>0</v>
      </c>
    </row>
    <row r="239" spans="1:24" ht="15.6" x14ac:dyDescent="0.3">
      <c r="A239" s="13">
        <v>2018</v>
      </c>
      <c r="B239" s="3" t="s">
        <v>10</v>
      </c>
      <c r="C239" s="3" t="s">
        <v>25</v>
      </c>
      <c r="D239" s="3">
        <v>12</v>
      </c>
      <c r="E239">
        <v>10</v>
      </c>
      <c r="F239" s="18">
        <f t="shared" si="32"/>
        <v>0.83333333333333337</v>
      </c>
      <c r="G239">
        <v>6</v>
      </c>
      <c r="H239" s="18">
        <f t="shared" si="33"/>
        <v>0.5</v>
      </c>
      <c r="I239">
        <v>3</v>
      </c>
      <c r="J239" s="18">
        <f t="shared" si="34"/>
        <v>0.25</v>
      </c>
      <c r="K239" s="23">
        <v>3</v>
      </c>
      <c r="L239" s="24">
        <f t="shared" si="35"/>
        <v>0.25</v>
      </c>
      <c r="M239" s="20"/>
      <c r="N239" s="21">
        <f t="shared" si="36"/>
        <v>0</v>
      </c>
      <c r="O239" s="20"/>
      <c r="P239" s="22">
        <f t="shared" si="37"/>
        <v>0</v>
      </c>
      <c r="Q239" s="20"/>
      <c r="R239" s="21">
        <f t="shared" si="38"/>
        <v>0</v>
      </c>
      <c r="S239" s="20"/>
      <c r="T239" s="21">
        <f t="shared" si="39"/>
        <v>0</v>
      </c>
      <c r="U239" s="20"/>
      <c r="V239" s="21">
        <f t="shared" si="40"/>
        <v>0</v>
      </c>
      <c r="W239" s="20"/>
      <c r="X239" s="21">
        <f t="shared" si="41"/>
        <v>0</v>
      </c>
    </row>
    <row r="240" spans="1:24" ht="15.6" x14ac:dyDescent="0.3">
      <c r="A240" s="39">
        <v>2018</v>
      </c>
      <c r="B240" s="40" t="s">
        <v>10</v>
      </c>
      <c r="C240" s="40" t="s">
        <v>26</v>
      </c>
      <c r="D240" s="40">
        <v>745</v>
      </c>
      <c r="E240" s="41">
        <v>641</v>
      </c>
      <c r="F240" s="42">
        <f t="shared" si="32"/>
        <v>0.86040268456375835</v>
      </c>
      <c r="G240" s="41">
        <v>488</v>
      </c>
      <c r="H240" s="42">
        <f t="shared" si="33"/>
        <v>0.65503355704697985</v>
      </c>
      <c r="I240" s="41">
        <v>21</v>
      </c>
      <c r="J240" s="42">
        <f t="shared" si="34"/>
        <v>2.8187919463087248E-2</v>
      </c>
      <c r="K240" s="23">
        <v>40</v>
      </c>
      <c r="L240" s="24">
        <f t="shared" si="35"/>
        <v>5.3691275167785234E-2</v>
      </c>
      <c r="M240" s="20"/>
      <c r="N240" s="21">
        <f t="shared" si="36"/>
        <v>0</v>
      </c>
      <c r="O240" s="20"/>
      <c r="P240" s="22">
        <f t="shared" si="37"/>
        <v>0</v>
      </c>
      <c r="Q240" s="20"/>
      <c r="R240" s="21">
        <f t="shared" si="38"/>
        <v>0</v>
      </c>
      <c r="S240" s="20"/>
      <c r="T240" s="21">
        <f t="shared" si="39"/>
        <v>0</v>
      </c>
      <c r="U240" s="20"/>
      <c r="V240" s="21">
        <f t="shared" si="40"/>
        <v>0</v>
      </c>
      <c r="W240" s="20"/>
      <c r="X240" s="21">
        <f t="shared" si="41"/>
        <v>0</v>
      </c>
    </row>
    <row r="241" spans="1:24" ht="15.6" x14ac:dyDescent="0.3">
      <c r="A241" s="13">
        <v>2018</v>
      </c>
      <c r="B241" s="3" t="s">
        <v>10</v>
      </c>
      <c r="C241" s="3" t="s">
        <v>27</v>
      </c>
      <c r="D241" s="3">
        <v>399</v>
      </c>
      <c r="E241">
        <v>331</v>
      </c>
      <c r="F241" s="18">
        <f t="shared" si="32"/>
        <v>0.82957393483709274</v>
      </c>
      <c r="G241">
        <v>250</v>
      </c>
      <c r="H241" s="18">
        <f t="shared" si="33"/>
        <v>0.62656641604010022</v>
      </c>
      <c r="I241">
        <v>11</v>
      </c>
      <c r="J241" s="18">
        <f t="shared" si="34"/>
        <v>2.7568922305764409E-2</v>
      </c>
      <c r="K241" s="23">
        <v>21</v>
      </c>
      <c r="L241" s="24">
        <f t="shared" si="35"/>
        <v>5.2631578947368418E-2</v>
      </c>
      <c r="M241" s="20"/>
      <c r="N241" s="21">
        <f t="shared" si="36"/>
        <v>0</v>
      </c>
      <c r="O241" s="20"/>
      <c r="P241" s="22">
        <f t="shared" si="37"/>
        <v>0</v>
      </c>
      <c r="Q241" s="20"/>
      <c r="R241" s="21">
        <f t="shared" si="38"/>
        <v>0</v>
      </c>
      <c r="S241" s="20"/>
      <c r="T241" s="21">
        <f t="shared" si="39"/>
        <v>0</v>
      </c>
      <c r="U241" s="20"/>
      <c r="V241" s="21">
        <f t="shared" si="40"/>
        <v>0</v>
      </c>
      <c r="W241" s="20"/>
      <c r="X241" s="21">
        <f t="shared" si="41"/>
        <v>0</v>
      </c>
    </row>
    <row r="242" spans="1:24" ht="15.6" x14ac:dyDescent="0.3">
      <c r="A242" s="12">
        <v>2018</v>
      </c>
      <c r="B242" s="11" t="s">
        <v>29</v>
      </c>
      <c r="C242" s="11" t="s">
        <v>11</v>
      </c>
      <c r="D242" s="11">
        <v>994</v>
      </c>
      <c r="E242">
        <v>817</v>
      </c>
      <c r="F242" s="18">
        <f t="shared" si="32"/>
        <v>0.82193158953722334</v>
      </c>
      <c r="G242">
        <v>687</v>
      </c>
      <c r="H242" s="18">
        <f t="shared" si="33"/>
        <v>0.69114688128772639</v>
      </c>
      <c r="I242">
        <v>359</v>
      </c>
      <c r="J242" s="18">
        <f t="shared" si="34"/>
        <v>0.36116700201207241</v>
      </c>
      <c r="K242" s="23">
        <v>403</v>
      </c>
      <c r="L242" s="24">
        <f t="shared" si="35"/>
        <v>0.40543259557344064</v>
      </c>
      <c r="M242" s="20"/>
      <c r="N242" s="21">
        <f t="shared" si="36"/>
        <v>0</v>
      </c>
      <c r="O242" s="20"/>
      <c r="P242" s="22">
        <f t="shared" si="37"/>
        <v>0</v>
      </c>
      <c r="Q242" s="20"/>
      <c r="R242" s="21">
        <f t="shared" si="38"/>
        <v>0</v>
      </c>
      <c r="S242" s="20"/>
      <c r="T242" s="21">
        <f t="shared" si="39"/>
        <v>0</v>
      </c>
      <c r="U242" s="20"/>
      <c r="V242" s="21">
        <f t="shared" si="40"/>
        <v>0</v>
      </c>
      <c r="W242" s="20"/>
      <c r="X242" s="21">
        <f t="shared" si="41"/>
        <v>0</v>
      </c>
    </row>
    <row r="243" spans="1:24" ht="15.6" x14ac:dyDescent="0.3">
      <c r="A243" s="29">
        <v>2018</v>
      </c>
      <c r="B243" s="30" t="s">
        <v>29</v>
      </c>
      <c r="C243" s="30" t="s">
        <v>12</v>
      </c>
      <c r="D243" s="30">
        <v>730</v>
      </c>
      <c r="E243" s="31">
        <v>629</v>
      </c>
      <c r="F243" s="32">
        <f t="shared" si="32"/>
        <v>0.86164383561643831</v>
      </c>
      <c r="G243" s="31">
        <v>527</v>
      </c>
      <c r="H243" s="32">
        <f t="shared" si="33"/>
        <v>0.72191780821917806</v>
      </c>
      <c r="I243" s="31">
        <v>291</v>
      </c>
      <c r="J243" s="32">
        <f t="shared" si="34"/>
        <v>0.39863013698630134</v>
      </c>
      <c r="K243" s="23">
        <v>324</v>
      </c>
      <c r="L243" s="24">
        <f t="shared" si="35"/>
        <v>0.44383561643835617</v>
      </c>
      <c r="M243" s="20"/>
      <c r="N243" s="21">
        <f t="shared" si="36"/>
        <v>0</v>
      </c>
      <c r="O243" s="20"/>
      <c r="P243" s="22">
        <f t="shared" si="37"/>
        <v>0</v>
      </c>
      <c r="Q243" s="20"/>
      <c r="R243" s="21">
        <f t="shared" si="38"/>
        <v>0</v>
      </c>
      <c r="S243" s="20"/>
      <c r="T243" s="21">
        <f t="shared" si="39"/>
        <v>0</v>
      </c>
      <c r="U243" s="20"/>
      <c r="V243" s="21">
        <f t="shared" si="40"/>
        <v>0</v>
      </c>
      <c r="W243" s="20"/>
      <c r="X243" s="21">
        <f t="shared" si="41"/>
        <v>0</v>
      </c>
    </row>
    <row r="244" spans="1:24" ht="15.6" x14ac:dyDescent="0.3">
      <c r="A244" s="34">
        <v>2018</v>
      </c>
      <c r="B244" s="35" t="s">
        <v>29</v>
      </c>
      <c r="C244" s="35" t="s">
        <v>13</v>
      </c>
      <c r="D244" s="35">
        <v>264</v>
      </c>
      <c r="E244" s="36">
        <v>188</v>
      </c>
      <c r="F244" s="37">
        <f t="shared" si="32"/>
        <v>0.71212121212121215</v>
      </c>
      <c r="G244" s="36">
        <v>160</v>
      </c>
      <c r="H244" s="37">
        <f t="shared" si="33"/>
        <v>0.60606060606060608</v>
      </c>
      <c r="I244" s="36">
        <v>68</v>
      </c>
      <c r="J244" s="37">
        <f t="shared" si="34"/>
        <v>0.25757575757575757</v>
      </c>
      <c r="K244" s="23">
        <v>79</v>
      </c>
      <c r="L244" s="24">
        <f t="shared" si="35"/>
        <v>0.29924242424242425</v>
      </c>
      <c r="M244" s="20"/>
      <c r="N244" s="21">
        <f t="shared" si="36"/>
        <v>0</v>
      </c>
      <c r="O244" s="20"/>
      <c r="P244" s="22">
        <f t="shared" si="37"/>
        <v>0</v>
      </c>
      <c r="Q244" s="20"/>
      <c r="R244" s="21">
        <f t="shared" si="38"/>
        <v>0</v>
      </c>
      <c r="S244" s="20"/>
      <c r="T244" s="21">
        <f t="shared" si="39"/>
        <v>0</v>
      </c>
      <c r="U244" s="20"/>
      <c r="V244" s="21">
        <f t="shared" si="40"/>
        <v>0</v>
      </c>
      <c r="W244" s="20"/>
      <c r="X244" s="21">
        <f t="shared" si="41"/>
        <v>0</v>
      </c>
    </row>
    <row r="245" spans="1:24" ht="15.6" x14ac:dyDescent="0.3">
      <c r="A245" s="13">
        <v>2018</v>
      </c>
      <c r="B245" s="3" t="s">
        <v>29</v>
      </c>
      <c r="C245" s="3" t="s">
        <v>14</v>
      </c>
      <c r="D245" s="3">
        <v>799</v>
      </c>
      <c r="E245">
        <v>671</v>
      </c>
      <c r="F245" s="18">
        <f t="shared" si="32"/>
        <v>0.83979974968710891</v>
      </c>
      <c r="G245">
        <v>569</v>
      </c>
      <c r="H245" s="18">
        <f t="shared" si="33"/>
        <v>0.71214017521902373</v>
      </c>
      <c r="I245">
        <v>294</v>
      </c>
      <c r="J245" s="18">
        <f t="shared" si="34"/>
        <v>0.36795994993742176</v>
      </c>
      <c r="K245" s="23">
        <v>328</v>
      </c>
      <c r="L245" s="24">
        <f t="shared" si="35"/>
        <v>0.41051314142678347</v>
      </c>
      <c r="M245" s="20"/>
      <c r="N245" s="21">
        <f t="shared" si="36"/>
        <v>0</v>
      </c>
      <c r="O245" s="20"/>
      <c r="P245" s="22">
        <f t="shared" si="37"/>
        <v>0</v>
      </c>
      <c r="Q245" s="20"/>
      <c r="R245" s="21">
        <f t="shared" si="38"/>
        <v>0</v>
      </c>
      <c r="S245" s="20"/>
      <c r="T245" s="21">
        <f t="shared" si="39"/>
        <v>0</v>
      </c>
      <c r="U245" s="20"/>
      <c r="V245" s="21">
        <f t="shared" si="40"/>
        <v>0</v>
      </c>
      <c r="W245" s="20"/>
      <c r="X245" s="21">
        <f t="shared" si="41"/>
        <v>0</v>
      </c>
    </row>
    <row r="246" spans="1:24" ht="15.6" x14ac:dyDescent="0.3">
      <c r="A246" s="13">
        <v>2018</v>
      </c>
      <c r="B246" s="3" t="s">
        <v>29</v>
      </c>
      <c r="C246" s="3" t="s">
        <v>15</v>
      </c>
      <c r="D246" s="3">
        <v>195</v>
      </c>
      <c r="E246">
        <v>146</v>
      </c>
      <c r="F246" s="18">
        <f t="shared" si="32"/>
        <v>0.74871794871794872</v>
      </c>
      <c r="G246">
        <v>118</v>
      </c>
      <c r="H246" s="18">
        <f t="shared" si="33"/>
        <v>0.60512820512820509</v>
      </c>
      <c r="I246">
        <v>65</v>
      </c>
      <c r="J246" s="18">
        <f t="shared" si="34"/>
        <v>0.33333333333333331</v>
      </c>
      <c r="K246" s="23">
        <v>75</v>
      </c>
      <c r="L246" s="24">
        <f t="shared" si="35"/>
        <v>0.38461538461538464</v>
      </c>
      <c r="M246" s="20"/>
      <c r="N246" s="21">
        <f t="shared" si="36"/>
        <v>0</v>
      </c>
      <c r="O246" s="20"/>
      <c r="P246" s="22">
        <f t="shared" si="37"/>
        <v>0</v>
      </c>
      <c r="Q246" s="20"/>
      <c r="R246" s="21">
        <f t="shared" si="38"/>
        <v>0</v>
      </c>
      <c r="S246" s="20"/>
      <c r="T246" s="21">
        <f t="shared" si="39"/>
        <v>0</v>
      </c>
      <c r="U246" s="20"/>
      <c r="V246" s="21">
        <f t="shared" si="40"/>
        <v>0</v>
      </c>
      <c r="W246" s="20"/>
      <c r="X246" s="21">
        <f t="shared" si="41"/>
        <v>0</v>
      </c>
    </row>
    <row r="247" spans="1:24" ht="15.6" x14ac:dyDescent="0.3">
      <c r="A247" s="29">
        <v>2018</v>
      </c>
      <c r="B247" s="30" t="s">
        <v>29</v>
      </c>
      <c r="C247" s="30" t="s">
        <v>16</v>
      </c>
      <c r="D247" s="30">
        <v>450</v>
      </c>
      <c r="E247" s="31">
        <v>383</v>
      </c>
      <c r="F247" s="32">
        <f t="shared" si="32"/>
        <v>0.85111111111111115</v>
      </c>
      <c r="G247" s="31">
        <v>317</v>
      </c>
      <c r="H247" s="32">
        <f t="shared" si="33"/>
        <v>0.70444444444444443</v>
      </c>
      <c r="I247" s="31">
        <v>151</v>
      </c>
      <c r="J247" s="32">
        <f t="shared" si="34"/>
        <v>0.33555555555555555</v>
      </c>
      <c r="K247" s="23">
        <v>174</v>
      </c>
      <c r="L247" s="24">
        <f t="shared" si="35"/>
        <v>0.38666666666666666</v>
      </c>
      <c r="M247" s="20"/>
      <c r="N247" s="21">
        <f t="shared" si="36"/>
        <v>0</v>
      </c>
      <c r="O247" s="20"/>
      <c r="P247" s="22">
        <f t="shared" si="37"/>
        <v>0</v>
      </c>
      <c r="Q247" s="20"/>
      <c r="R247" s="21">
        <f t="shared" si="38"/>
        <v>0</v>
      </c>
      <c r="S247" s="20"/>
      <c r="T247" s="21">
        <f t="shared" si="39"/>
        <v>0</v>
      </c>
      <c r="U247" s="20"/>
      <c r="V247" s="21">
        <f t="shared" si="40"/>
        <v>0</v>
      </c>
      <c r="W247" s="20"/>
      <c r="X247" s="21">
        <f t="shared" si="41"/>
        <v>0</v>
      </c>
    </row>
    <row r="248" spans="1:24" ht="15.6" x14ac:dyDescent="0.3">
      <c r="A248" s="34">
        <v>2018</v>
      </c>
      <c r="B248" s="35" t="s">
        <v>29</v>
      </c>
      <c r="C248" s="35" t="s">
        <v>17</v>
      </c>
      <c r="D248" s="35">
        <v>544</v>
      </c>
      <c r="E248" s="36">
        <v>434</v>
      </c>
      <c r="F248" s="37">
        <f t="shared" si="32"/>
        <v>0.79779411764705888</v>
      </c>
      <c r="G248" s="36">
        <v>370</v>
      </c>
      <c r="H248" s="37">
        <f t="shared" si="33"/>
        <v>0.68014705882352944</v>
      </c>
      <c r="I248" s="36">
        <v>208</v>
      </c>
      <c r="J248" s="37">
        <f t="shared" si="34"/>
        <v>0.38235294117647056</v>
      </c>
      <c r="K248" s="23">
        <v>229</v>
      </c>
      <c r="L248" s="24">
        <f t="shared" si="35"/>
        <v>0.42095588235294118</v>
      </c>
      <c r="M248" s="20"/>
      <c r="N248" s="21">
        <f t="shared" si="36"/>
        <v>0</v>
      </c>
      <c r="O248" s="20"/>
      <c r="P248" s="22">
        <f t="shared" si="37"/>
        <v>0</v>
      </c>
      <c r="Q248" s="20"/>
      <c r="R248" s="21">
        <f t="shared" si="38"/>
        <v>0</v>
      </c>
      <c r="S248" s="20"/>
      <c r="T248" s="21">
        <f t="shared" si="39"/>
        <v>0</v>
      </c>
      <c r="U248" s="20"/>
      <c r="V248" s="21">
        <f t="shared" si="40"/>
        <v>0</v>
      </c>
      <c r="W248" s="20"/>
      <c r="X248" s="21">
        <f t="shared" si="41"/>
        <v>0</v>
      </c>
    </row>
    <row r="249" spans="1:24" ht="15.6" x14ac:dyDescent="0.3">
      <c r="A249" s="13">
        <v>2018</v>
      </c>
      <c r="B249" s="3" t="s">
        <v>29</v>
      </c>
      <c r="C249" s="3" t="s">
        <v>18</v>
      </c>
      <c r="D249" s="3">
        <v>2</v>
      </c>
      <c r="E249">
        <v>2</v>
      </c>
      <c r="F249" s="18">
        <f t="shared" si="32"/>
        <v>1</v>
      </c>
      <c r="G249">
        <v>2</v>
      </c>
      <c r="H249" s="18">
        <f t="shared" si="33"/>
        <v>1</v>
      </c>
      <c r="I249">
        <v>0</v>
      </c>
      <c r="J249" s="18">
        <f t="shared" si="34"/>
        <v>0</v>
      </c>
      <c r="K249" s="23">
        <v>0</v>
      </c>
      <c r="L249" s="24">
        <f t="shared" si="35"/>
        <v>0</v>
      </c>
      <c r="M249" s="20"/>
      <c r="N249" s="21">
        <f t="shared" si="36"/>
        <v>0</v>
      </c>
      <c r="O249" s="20"/>
      <c r="P249" s="22">
        <f t="shared" si="37"/>
        <v>0</v>
      </c>
      <c r="Q249" s="20"/>
      <c r="R249" s="21">
        <f t="shared" si="38"/>
        <v>0</v>
      </c>
      <c r="S249" s="20"/>
      <c r="T249" s="21">
        <f t="shared" si="39"/>
        <v>0</v>
      </c>
      <c r="U249" s="20"/>
      <c r="V249" s="21">
        <f t="shared" si="40"/>
        <v>0</v>
      </c>
      <c r="W249" s="20"/>
      <c r="X249" s="21">
        <f t="shared" si="41"/>
        <v>0</v>
      </c>
    </row>
    <row r="250" spans="1:24" ht="15.6" x14ac:dyDescent="0.3">
      <c r="A250" s="13">
        <v>2018</v>
      </c>
      <c r="B250" s="3" t="s">
        <v>29</v>
      </c>
      <c r="C250" s="3" t="s">
        <v>19</v>
      </c>
      <c r="D250" s="3">
        <v>33</v>
      </c>
      <c r="E250">
        <v>28</v>
      </c>
      <c r="F250" s="18">
        <f t="shared" si="32"/>
        <v>0.84848484848484851</v>
      </c>
      <c r="G250">
        <v>24</v>
      </c>
      <c r="H250" s="18">
        <f t="shared" si="33"/>
        <v>0.72727272727272729</v>
      </c>
      <c r="I250">
        <v>15</v>
      </c>
      <c r="J250" s="18">
        <f t="shared" si="34"/>
        <v>0.45454545454545453</v>
      </c>
      <c r="K250" s="23">
        <v>16</v>
      </c>
      <c r="L250" s="24">
        <f t="shared" si="35"/>
        <v>0.48484848484848486</v>
      </c>
      <c r="M250" s="20"/>
      <c r="N250" s="21">
        <f t="shared" si="36"/>
        <v>0</v>
      </c>
      <c r="O250" s="20"/>
      <c r="P250" s="22">
        <f t="shared" si="37"/>
        <v>0</v>
      </c>
      <c r="Q250" s="20"/>
      <c r="R250" s="21">
        <f t="shared" si="38"/>
        <v>0</v>
      </c>
      <c r="S250" s="20"/>
      <c r="T250" s="21">
        <f t="shared" si="39"/>
        <v>0</v>
      </c>
      <c r="U250" s="20"/>
      <c r="V250" s="21">
        <f t="shared" si="40"/>
        <v>0</v>
      </c>
      <c r="W250" s="20"/>
      <c r="X250" s="21">
        <f t="shared" si="41"/>
        <v>0</v>
      </c>
    </row>
    <row r="251" spans="1:24" ht="15.6" x14ac:dyDescent="0.3">
      <c r="A251" s="13">
        <v>2018</v>
      </c>
      <c r="B251" s="3" t="s">
        <v>29</v>
      </c>
      <c r="C251" s="3" t="s">
        <v>20</v>
      </c>
      <c r="D251" s="3">
        <v>58</v>
      </c>
      <c r="E251">
        <v>46</v>
      </c>
      <c r="F251" s="18">
        <f t="shared" si="32"/>
        <v>0.7931034482758621</v>
      </c>
      <c r="G251">
        <v>43</v>
      </c>
      <c r="H251" s="18">
        <f t="shared" si="33"/>
        <v>0.74137931034482762</v>
      </c>
      <c r="I251">
        <v>21</v>
      </c>
      <c r="J251" s="18">
        <f t="shared" si="34"/>
        <v>0.36206896551724138</v>
      </c>
      <c r="K251" s="23">
        <v>23</v>
      </c>
      <c r="L251" s="24">
        <f t="shared" si="35"/>
        <v>0.39655172413793105</v>
      </c>
      <c r="M251" s="20"/>
      <c r="N251" s="21">
        <f t="shared" si="36"/>
        <v>0</v>
      </c>
      <c r="O251" s="20"/>
      <c r="P251" s="22">
        <f t="shared" si="37"/>
        <v>0</v>
      </c>
      <c r="Q251" s="20"/>
      <c r="R251" s="21">
        <f t="shared" si="38"/>
        <v>0</v>
      </c>
      <c r="S251" s="20"/>
      <c r="T251" s="21">
        <f t="shared" si="39"/>
        <v>0</v>
      </c>
      <c r="U251" s="20"/>
      <c r="V251" s="21">
        <f t="shared" si="40"/>
        <v>0</v>
      </c>
      <c r="W251" s="20"/>
      <c r="X251" s="21">
        <f t="shared" si="41"/>
        <v>0</v>
      </c>
    </row>
    <row r="252" spans="1:24" ht="15.6" x14ac:dyDescent="0.3">
      <c r="A252" s="13">
        <v>2018</v>
      </c>
      <c r="B252" s="3" t="s">
        <v>29</v>
      </c>
      <c r="C252" s="3" t="s">
        <v>21</v>
      </c>
      <c r="D252" s="3">
        <v>168</v>
      </c>
      <c r="E252">
        <v>138</v>
      </c>
      <c r="F252" s="18">
        <f t="shared" si="32"/>
        <v>0.8214285714285714</v>
      </c>
      <c r="G252">
        <v>119</v>
      </c>
      <c r="H252" s="18">
        <f t="shared" si="33"/>
        <v>0.70833333333333337</v>
      </c>
      <c r="I252">
        <v>62</v>
      </c>
      <c r="J252" s="18">
        <f t="shared" si="34"/>
        <v>0.36904761904761907</v>
      </c>
      <c r="K252" s="23">
        <v>68</v>
      </c>
      <c r="L252" s="24">
        <f t="shared" si="35"/>
        <v>0.40476190476190477</v>
      </c>
      <c r="M252" s="20"/>
      <c r="N252" s="21">
        <f t="shared" si="36"/>
        <v>0</v>
      </c>
      <c r="O252" s="20"/>
      <c r="P252" s="22">
        <f t="shared" si="37"/>
        <v>0</v>
      </c>
      <c r="Q252" s="20"/>
      <c r="R252" s="21">
        <f t="shared" si="38"/>
        <v>0</v>
      </c>
      <c r="S252" s="20"/>
      <c r="T252" s="21">
        <f t="shared" si="39"/>
        <v>0</v>
      </c>
      <c r="U252" s="20"/>
      <c r="V252" s="21">
        <f t="shared" si="40"/>
        <v>0</v>
      </c>
      <c r="W252" s="20"/>
      <c r="X252" s="21">
        <f t="shared" si="41"/>
        <v>0</v>
      </c>
    </row>
    <row r="253" spans="1:24" ht="15.6" x14ac:dyDescent="0.3">
      <c r="A253" s="13">
        <v>2018</v>
      </c>
      <c r="B253" s="3" t="s">
        <v>29</v>
      </c>
      <c r="C253" s="3" t="s">
        <v>22</v>
      </c>
      <c r="D253" s="3">
        <v>2</v>
      </c>
      <c r="E253">
        <v>1</v>
      </c>
      <c r="F253" s="18">
        <f t="shared" si="32"/>
        <v>0.5</v>
      </c>
      <c r="G253">
        <v>1</v>
      </c>
      <c r="H253" s="18">
        <f t="shared" si="33"/>
        <v>0.5</v>
      </c>
      <c r="I253">
        <v>0</v>
      </c>
      <c r="J253" s="18">
        <f t="shared" si="34"/>
        <v>0</v>
      </c>
      <c r="K253" s="23">
        <v>0</v>
      </c>
      <c r="L253" s="24">
        <f t="shared" si="35"/>
        <v>0</v>
      </c>
      <c r="M253" s="20"/>
      <c r="N253" s="21">
        <f t="shared" si="36"/>
        <v>0</v>
      </c>
      <c r="O253" s="20"/>
      <c r="P253" s="22">
        <f t="shared" si="37"/>
        <v>0</v>
      </c>
      <c r="Q253" s="20"/>
      <c r="R253" s="21">
        <f t="shared" si="38"/>
        <v>0</v>
      </c>
      <c r="S253" s="20"/>
      <c r="T253" s="21">
        <f t="shared" si="39"/>
        <v>0</v>
      </c>
      <c r="U253" s="20"/>
      <c r="V253" s="21">
        <f t="shared" si="40"/>
        <v>0</v>
      </c>
      <c r="W253" s="20"/>
      <c r="X253" s="21">
        <f t="shared" si="41"/>
        <v>0</v>
      </c>
    </row>
    <row r="254" spans="1:24" ht="15.6" x14ac:dyDescent="0.3">
      <c r="A254" s="13">
        <v>2018</v>
      </c>
      <c r="B254" s="3" t="s">
        <v>29</v>
      </c>
      <c r="C254" s="3" t="s">
        <v>28</v>
      </c>
      <c r="D254" s="3">
        <v>69</v>
      </c>
      <c r="E254">
        <v>51</v>
      </c>
      <c r="F254" s="18">
        <f t="shared" si="32"/>
        <v>0.73913043478260865</v>
      </c>
      <c r="G254">
        <v>50</v>
      </c>
      <c r="H254" s="18">
        <f t="shared" si="33"/>
        <v>0.72463768115942029</v>
      </c>
      <c r="I254">
        <v>17</v>
      </c>
      <c r="J254" s="18">
        <f t="shared" si="34"/>
        <v>0.24637681159420291</v>
      </c>
      <c r="K254" s="23">
        <v>20</v>
      </c>
      <c r="L254" s="24">
        <f t="shared" si="35"/>
        <v>0.28985507246376813</v>
      </c>
      <c r="M254" s="20"/>
      <c r="N254" s="21">
        <f t="shared" si="36"/>
        <v>0</v>
      </c>
      <c r="O254" s="20"/>
      <c r="P254" s="22">
        <f t="shared" si="37"/>
        <v>0</v>
      </c>
      <c r="Q254" s="20"/>
      <c r="R254" s="21">
        <f t="shared" si="38"/>
        <v>0</v>
      </c>
      <c r="S254" s="20"/>
      <c r="T254" s="21">
        <f t="shared" si="39"/>
        <v>0</v>
      </c>
      <c r="U254" s="20"/>
      <c r="V254" s="21">
        <f t="shared" si="40"/>
        <v>0</v>
      </c>
      <c r="W254" s="20"/>
      <c r="X254" s="21">
        <f t="shared" si="41"/>
        <v>0</v>
      </c>
    </row>
    <row r="255" spans="1:24" ht="15.6" x14ac:dyDescent="0.3">
      <c r="A255" s="13">
        <v>2018</v>
      </c>
      <c r="B255" s="3" t="s">
        <v>29</v>
      </c>
      <c r="C255" s="3" t="s">
        <v>23</v>
      </c>
      <c r="D255" s="3">
        <v>625</v>
      </c>
      <c r="E255">
        <v>519</v>
      </c>
      <c r="F255" s="18">
        <f t="shared" si="32"/>
        <v>0.83040000000000003</v>
      </c>
      <c r="G255">
        <v>420</v>
      </c>
      <c r="H255" s="18">
        <f t="shared" si="33"/>
        <v>0.67200000000000004</v>
      </c>
      <c r="I255">
        <v>231</v>
      </c>
      <c r="J255" s="18">
        <f t="shared" si="34"/>
        <v>0.36959999999999998</v>
      </c>
      <c r="K255" s="23">
        <v>261</v>
      </c>
      <c r="L255" s="24">
        <f t="shared" si="35"/>
        <v>0.41760000000000003</v>
      </c>
      <c r="M255" s="20"/>
      <c r="N255" s="21">
        <f t="shared" si="36"/>
        <v>0</v>
      </c>
      <c r="O255" s="20"/>
      <c r="P255" s="22">
        <f t="shared" si="37"/>
        <v>0</v>
      </c>
      <c r="Q255" s="20"/>
      <c r="R255" s="21">
        <f t="shared" si="38"/>
        <v>0</v>
      </c>
      <c r="S255" s="20"/>
      <c r="T255" s="21">
        <f t="shared" si="39"/>
        <v>0</v>
      </c>
      <c r="U255" s="20"/>
      <c r="V255" s="21">
        <f t="shared" si="40"/>
        <v>0</v>
      </c>
      <c r="W255" s="20"/>
      <c r="X255" s="21">
        <f t="shared" si="41"/>
        <v>0</v>
      </c>
    </row>
    <row r="256" spans="1:24" ht="15.6" x14ac:dyDescent="0.3">
      <c r="A256" s="13">
        <v>2018</v>
      </c>
      <c r="B256" s="3" t="s">
        <v>29</v>
      </c>
      <c r="C256" s="3" t="s">
        <v>24</v>
      </c>
      <c r="D256" s="3">
        <v>10</v>
      </c>
      <c r="E256">
        <v>10</v>
      </c>
      <c r="F256" s="18">
        <f t="shared" si="32"/>
        <v>1</v>
      </c>
      <c r="G256">
        <v>8</v>
      </c>
      <c r="H256" s="18">
        <f t="shared" si="33"/>
        <v>0.8</v>
      </c>
      <c r="I256">
        <v>2</v>
      </c>
      <c r="J256" s="18">
        <f t="shared" si="34"/>
        <v>0.2</v>
      </c>
      <c r="K256" s="23">
        <v>4</v>
      </c>
      <c r="L256" s="24">
        <f t="shared" si="35"/>
        <v>0.4</v>
      </c>
      <c r="M256" s="20"/>
      <c r="N256" s="21">
        <f t="shared" si="36"/>
        <v>0</v>
      </c>
      <c r="O256" s="20"/>
      <c r="P256" s="22">
        <f t="shared" si="37"/>
        <v>0</v>
      </c>
      <c r="Q256" s="20"/>
      <c r="R256" s="21">
        <f t="shared" si="38"/>
        <v>0</v>
      </c>
      <c r="S256" s="20"/>
      <c r="T256" s="21">
        <f t="shared" si="39"/>
        <v>0</v>
      </c>
      <c r="U256" s="20"/>
      <c r="V256" s="21">
        <f t="shared" si="40"/>
        <v>0</v>
      </c>
      <c r="W256" s="20"/>
      <c r="X256" s="21">
        <f t="shared" si="41"/>
        <v>0</v>
      </c>
    </row>
    <row r="257" spans="1:24" ht="15.6" x14ac:dyDescent="0.3">
      <c r="A257" s="13">
        <v>2018</v>
      </c>
      <c r="B257" s="3" t="s">
        <v>29</v>
      </c>
      <c r="C257" s="3" t="s">
        <v>25</v>
      </c>
      <c r="D257" s="3">
        <v>27</v>
      </c>
      <c r="E257">
        <v>22</v>
      </c>
      <c r="F257" s="18">
        <f t="shared" ref="F257:F320" si="42">E257/D257</f>
        <v>0.81481481481481477</v>
      </c>
      <c r="G257">
        <v>20</v>
      </c>
      <c r="H257" s="18">
        <f t="shared" ref="H257:H320" si="43">G257/D257</f>
        <v>0.7407407407407407</v>
      </c>
      <c r="I257">
        <v>11</v>
      </c>
      <c r="J257" s="18">
        <f t="shared" ref="J257:J320" si="44">I257/D257</f>
        <v>0.40740740740740738</v>
      </c>
      <c r="K257" s="23">
        <v>11</v>
      </c>
      <c r="L257" s="24">
        <f t="shared" ref="L257:L320" si="45">K257/D257</f>
        <v>0.40740740740740738</v>
      </c>
      <c r="M257" s="20"/>
      <c r="N257" s="21">
        <f t="shared" ref="N257:N320" si="46">M257/D257</f>
        <v>0</v>
      </c>
      <c r="O257" s="20"/>
      <c r="P257" s="22">
        <f t="shared" ref="P257:P320" si="47">O257/D257</f>
        <v>0</v>
      </c>
      <c r="Q257" s="20"/>
      <c r="R257" s="21">
        <f t="shared" ref="R257:R320" si="48">Q257/D257</f>
        <v>0</v>
      </c>
      <c r="S257" s="20"/>
      <c r="T257" s="21">
        <f t="shared" ref="T257:T320" si="49">S257/D257</f>
        <v>0</v>
      </c>
      <c r="U257" s="20"/>
      <c r="V257" s="21">
        <f t="shared" ref="V257:V320" si="50">U257/D257</f>
        <v>0</v>
      </c>
      <c r="W257" s="20"/>
      <c r="X257" s="21">
        <f t="shared" si="41"/>
        <v>0</v>
      </c>
    </row>
    <row r="258" spans="1:24" ht="15.6" x14ac:dyDescent="0.3">
      <c r="A258" s="39">
        <v>2018</v>
      </c>
      <c r="B258" s="40" t="s">
        <v>29</v>
      </c>
      <c r="C258" s="40" t="s">
        <v>26</v>
      </c>
      <c r="D258" s="40">
        <v>522</v>
      </c>
      <c r="E258" s="41">
        <v>445</v>
      </c>
      <c r="F258" s="42">
        <f t="shared" si="42"/>
        <v>0.85249042145593867</v>
      </c>
      <c r="G258" s="41">
        <v>354</v>
      </c>
      <c r="H258" s="42">
        <f t="shared" si="43"/>
        <v>0.67816091954022983</v>
      </c>
      <c r="I258" s="41">
        <v>188</v>
      </c>
      <c r="J258" s="42">
        <f t="shared" si="44"/>
        <v>0.36015325670498083</v>
      </c>
      <c r="K258" s="23">
        <v>210</v>
      </c>
      <c r="L258" s="24">
        <f t="shared" si="45"/>
        <v>0.40229885057471265</v>
      </c>
      <c r="M258" s="20"/>
      <c r="N258" s="21">
        <f t="shared" si="46"/>
        <v>0</v>
      </c>
      <c r="O258" s="20"/>
      <c r="P258" s="22">
        <f t="shared" si="47"/>
        <v>0</v>
      </c>
      <c r="Q258" s="20"/>
      <c r="R258" s="21">
        <f t="shared" si="48"/>
        <v>0</v>
      </c>
      <c r="S258" s="20"/>
      <c r="T258" s="21">
        <f t="shared" si="49"/>
        <v>0</v>
      </c>
      <c r="U258" s="20"/>
      <c r="V258" s="21">
        <f t="shared" si="50"/>
        <v>0</v>
      </c>
      <c r="W258" s="20"/>
      <c r="X258" s="21">
        <f t="shared" si="41"/>
        <v>0</v>
      </c>
    </row>
    <row r="259" spans="1:24" ht="15.6" x14ac:dyDescent="0.3">
      <c r="A259" s="13">
        <v>2018</v>
      </c>
      <c r="B259" s="3" t="s">
        <v>29</v>
      </c>
      <c r="C259" s="3" t="s">
        <v>27</v>
      </c>
      <c r="D259" s="3">
        <v>238</v>
      </c>
      <c r="E259">
        <v>198</v>
      </c>
      <c r="F259" s="18">
        <f t="shared" si="42"/>
        <v>0.83193277310924374</v>
      </c>
      <c r="G259">
        <v>170</v>
      </c>
      <c r="H259" s="18">
        <f t="shared" si="43"/>
        <v>0.7142857142857143</v>
      </c>
      <c r="I259">
        <v>86</v>
      </c>
      <c r="J259" s="18">
        <f t="shared" si="44"/>
        <v>0.36134453781512604</v>
      </c>
      <c r="K259" s="23">
        <v>97</v>
      </c>
      <c r="L259" s="24">
        <f t="shared" si="45"/>
        <v>0.40756302521008403</v>
      </c>
      <c r="M259" s="20"/>
      <c r="N259" s="21">
        <f t="shared" si="46"/>
        <v>0</v>
      </c>
      <c r="O259" s="20"/>
      <c r="P259" s="22">
        <f t="shared" si="47"/>
        <v>0</v>
      </c>
      <c r="Q259" s="20"/>
      <c r="R259" s="21">
        <f t="shared" si="48"/>
        <v>0</v>
      </c>
      <c r="S259" s="20"/>
      <c r="T259" s="21">
        <f t="shared" si="49"/>
        <v>0</v>
      </c>
      <c r="U259" s="20"/>
      <c r="V259" s="21">
        <f t="shared" si="50"/>
        <v>0</v>
      </c>
      <c r="W259" s="20"/>
      <c r="X259" s="21">
        <f t="shared" si="41"/>
        <v>0</v>
      </c>
    </row>
    <row r="260" spans="1:24" ht="15.6" x14ac:dyDescent="0.3">
      <c r="A260" s="12">
        <v>2019</v>
      </c>
      <c r="B260" s="11" t="s">
        <v>10</v>
      </c>
      <c r="C260" s="11" t="s">
        <v>11</v>
      </c>
      <c r="D260" s="11">
        <v>1787</v>
      </c>
      <c r="E260">
        <v>1555</v>
      </c>
      <c r="F260" s="18">
        <f t="shared" si="42"/>
        <v>0.87017347509792953</v>
      </c>
      <c r="G260">
        <v>1232</v>
      </c>
      <c r="H260" s="18">
        <f t="shared" si="43"/>
        <v>0.68942361499720206</v>
      </c>
      <c r="I260" s="23"/>
      <c r="J260" s="24">
        <f t="shared" si="44"/>
        <v>0</v>
      </c>
      <c r="K260" s="20"/>
      <c r="L260" s="21">
        <f t="shared" si="45"/>
        <v>0</v>
      </c>
      <c r="M260" s="20"/>
      <c r="N260" s="21">
        <f t="shared" si="46"/>
        <v>0</v>
      </c>
      <c r="O260" s="20"/>
      <c r="P260" s="22">
        <f t="shared" si="47"/>
        <v>0</v>
      </c>
      <c r="Q260" s="20"/>
      <c r="R260" s="21">
        <f t="shared" si="48"/>
        <v>0</v>
      </c>
      <c r="S260" s="20"/>
      <c r="T260" s="21">
        <f t="shared" si="49"/>
        <v>0</v>
      </c>
      <c r="U260" s="20"/>
      <c r="V260" s="21">
        <f t="shared" si="50"/>
        <v>0</v>
      </c>
      <c r="W260" s="20"/>
      <c r="X260" s="21">
        <f t="shared" si="41"/>
        <v>0</v>
      </c>
    </row>
    <row r="261" spans="1:24" ht="15.6" x14ac:dyDescent="0.3">
      <c r="A261" s="29">
        <v>2019</v>
      </c>
      <c r="B261" s="30" t="s">
        <v>10</v>
      </c>
      <c r="C261" s="30" t="s">
        <v>12</v>
      </c>
      <c r="D261" s="30">
        <v>1705</v>
      </c>
      <c r="E261" s="31">
        <v>1506</v>
      </c>
      <c r="F261" s="32">
        <f t="shared" si="42"/>
        <v>0.88328445747800588</v>
      </c>
      <c r="G261" s="31">
        <v>1206</v>
      </c>
      <c r="H261" s="32">
        <f t="shared" si="43"/>
        <v>0.70733137829912018</v>
      </c>
      <c r="I261" s="23"/>
      <c r="J261" s="24">
        <f t="shared" si="44"/>
        <v>0</v>
      </c>
      <c r="K261" s="20"/>
      <c r="L261" s="21">
        <f t="shared" si="45"/>
        <v>0</v>
      </c>
      <c r="M261" s="20"/>
      <c r="N261" s="21">
        <f t="shared" si="46"/>
        <v>0</v>
      </c>
      <c r="O261" s="20"/>
      <c r="P261" s="22">
        <f t="shared" si="47"/>
        <v>0</v>
      </c>
      <c r="Q261" s="20"/>
      <c r="R261" s="21">
        <f t="shared" si="48"/>
        <v>0</v>
      </c>
      <c r="S261" s="20"/>
      <c r="T261" s="21">
        <f t="shared" si="49"/>
        <v>0</v>
      </c>
      <c r="U261" s="20"/>
      <c r="V261" s="21">
        <f t="shared" si="50"/>
        <v>0</v>
      </c>
      <c r="W261" s="20"/>
      <c r="X261" s="21">
        <f t="shared" si="41"/>
        <v>0</v>
      </c>
    </row>
    <row r="262" spans="1:24" ht="15.6" x14ac:dyDescent="0.3">
      <c r="A262" s="34">
        <v>2019</v>
      </c>
      <c r="B262" s="35" t="s">
        <v>10</v>
      </c>
      <c r="C262" s="35" t="s">
        <v>13</v>
      </c>
      <c r="D262" s="35">
        <v>82</v>
      </c>
      <c r="E262" s="36">
        <v>49</v>
      </c>
      <c r="F262" s="37">
        <f t="shared" si="42"/>
        <v>0.59756097560975607</v>
      </c>
      <c r="G262" s="36">
        <v>26</v>
      </c>
      <c r="H262" s="37">
        <f t="shared" si="43"/>
        <v>0.31707317073170732</v>
      </c>
      <c r="I262" s="23"/>
      <c r="J262" s="24">
        <f t="shared" si="44"/>
        <v>0</v>
      </c>
      <c r="K262" s="20"/>
      <c r="L262" s="21">
        <f t="shared" si="45"/>
        <v>0</v>
      </c>
      <c r="M262" s="20"/>
      <c r="N262" s="21">
        <f t="shared" si="46"/>
        <v>0</v>
      </c>
      <c r="O262" s="20"/>
      <c r="P262" s="22">
        <f t="shared" si="47"/>
        <v>0</v>
      </c>
      <c r="Q262" s="20"/>
      <c r="R262" s="21">
        <f t="shared" si="48"/>
        <v>0</v>
      </c>
      <c r="S262" s="20"/>
      <c r="T262" s="21">
        <f t="shared" si="49"/>
        <v>0</v>
      </c>
      <c r="U262" s="20"/>
      <c r="V262" s="21">
        <f t="shared" si="50"/>
        <v>0</v>
      </c>
      <c r="W262" s="20"/>
      <c r="X262" s="21">
        <f t="shared" si="41"/>
        <v>0</v>
      </c>
    </row>
    <row r="263" spans="1:24" ht="15.6" x14ac:dyDescent="0.3">
      <c r="A263" s="13">
        <v>2019</v>
      </c>
      <c r="B263" s="3" t="s">
        <v>10</v>
      </c>
      <c r="C263" s="3" t="s">
        <v>14</v>
      </c>
      <c r="D263" s="3">
        <v>1481</v>
      </c>
      <c r="E263">
        <v>1300</v>
      </c>
      <c r="F263" s="18">
        <f t="shared" si="42"/>
        <v>0.87778528021607027</v>
      </c>
      <c r="G263">
        <v>1048</v>
      </c>
      <c r="H263" s="18">
        <f t="shared" si="43"/>
        <v>0.70762997974341657</v>
      </c>
      <c r="I263" s="23"/>
      <c r="J263" s="24">
        <f t="shared" si="44"/>
        <v>0</v>
      </c>
      <c r="K263" s="20"/>
      <c r="L263" s="21">
        <f t="shared" si="45"/>
        <v>0</v>
      </c>
      <c r="M263" s="20"/>
      <c r="N263" s="21">
        <f t="shared" si="46"/>
        <v>0</v>
      </c>
      <c r="O263" s="20"/>
      <c r="P263" s="22">
        <f t="shared" si="47"/>
        <v>0</v>
      </c>
      <c r="Q263" s="20"/>
      <c r="R263" s="21">
        <f t="shared" si="48"/>
        <v>0</v>
      </c>
      <c r="S263" s="20"/>
      <c r="T263" s="21">
        <f t="shared" si="49"/>
        <v>0</v>
      </c>
      <c r="U263" s="20"/>
      <c r="V263" s="21">
        <f t="shared" si="50"/>
        <v>0</v>
      </c>
      <c r="W263" s="20"/>
      <c r="X263" s="21">
        <f t="shared" si="41"/>
        <v>0</v>
      </c>
    </row>
    <row r="264" spans="1:24" ht="15.6" x14ac:dyDescent="0.3">
      <c r="A264" s="13">
        <v>2019</v>
      </c>
      <c r="B264" s="3" t="s">
        <v>10</v>
      </c>
      <c r="C264" s="3" t="s">
        <v>15</v>
      </c>
      <c r="D264" s="3">
        <v>306</v>
      </c>
      <c r="E264">
        <v>255</v>
      </c>
      <c r="F264" s="18">
        <f t="shared" si="42"/>
        <v>0.83333333333333337</v>
      </c>
      <c r="G264">
        <v>184</v>
      </c>
      <c r="H264" s="18">
        <f t="shared" si="43"/>
        <v>0.60130718954248363</v>
      </c>
      <c r="I264" s="23"/>
      <c r="J264" s="24">
        <f t="shared" si="44"/>
        <v>0</v>
      </c>
      <c r="K264" s="20"/>
      <c r="L264" s="21">
        <f t="shared" si="45"/>
        <v>0</v>
      </c>
      <c r="M264" s="20"/>
      <c r="N264" s="21">
        <f t="shared" si="46"/>
        <v>0</v>
      </c>
      <c r="O264" s="20"/>
      <c r="P264" s="22">
        <f t="shared" si="47"/>
        <v>0</v>
      </c>
      <c r="Q264" s="20"/>
      <c r="R264" s="21">
        <f t="shared" si="48"/>
        <v>0</v>
      </c>
      <c r="S264" s="20"/>
      <c r="T264" s="21">
        <f t="shared" si="49"/>
        <v>0</v>
      </c>
      <c r="U264" s="20"/>
      <c r="V264" s="21">
        <f t="shared" si="50"/>
        <v>0</v>
      </c>
      <c r="W264" s="20"/>
      <c r="X264" s="21">
        <f t="shared" ref="X264:X327" si="51">W264/D264</f>
        <v>0</v>
      </c>
    </row>
    <row r="265" spans="1:24" ht="15.6" x14ac:dyDescent="0.3">
      <c r="A265" s="29">
        <v>2019</v>
      </c>
      <c r="B265" s="30" t="s">
        <v>10</v>
      </c>
      <c r="C265" s="30" t="s">
        <v>16</v>
      </c>
      <c r="D265" s="30">
        <v>835</v>
      </c>
      <c r="E265" s="31">
        <v>724</v>
      </c>
      <c r="F265" s="32">
        <f t="shared" si="42"/>
        <v>0.86706586826347309</v>
      </c>
      <c r="G265" s="31">
        <v>542</v>
      </c>
      <c r="H265" s="32">
        <f t="shared" si="43"/>
        <v>0.64910179640718568</v>
      </c>
      <c r="I265" s="23"/>
      <c r="J265" s="24">
        <f t="shared" si="44"/>
        <v>0</v>
      </c>
      <c r="K265" s="20"/>
      <c r="L265" s="21">
        <f t="shared" si="45"/>
        <v>0</v>
      </c>
      <c r="M265" s="20"/>
      <c r="N265" s="21">
        <f t="shared" si="46"/>
        <v>0</v>
      </c>
      <c r="O265" s="20"/>
      <c r="P265" s="22">
        <f t="shared" si="47"/>
        <v>0</v>
      </c>
      <c r="Q265" s="20"/>
      <c r="R265" s="21">
        <f t="shared" si="48"/>
        <v>0</v>
      </c>
      <c r="S265" s="20"/>
      <c r="T265" s="21">
        <f t="shared" si="49"/>
        <v>0</v>
      </c>
      <c r="U265" s="20"/>
      <c r="V265" s="21">
        <f t="shared" si="50"/>
        <v>0</v>
      </c>
      <c r="W265" s="20"/>
      <c r="X265" s="21">
        <f t="shared" si="51"/>
        <v>0</v>
      </c>
    </row>
    <row r="266" spans="1:24" ht="15.6" x14ac:dyDescent="0.3">
      <c r="A266" s="34">
        <v>2019</v>
      </c>
      <c r="B266" s="35" t="s">
        <v>10</v>
      </c>
      <c r="C266" s="35" t="s">
        <v>17</v>
      </c>
      <c r="D266" s="35">
        <v>952</v>
      </c>
      <c r="E266" s="36">
        <v>831</v>
      </c>
      <c r="F266" s="37">
        <f t="shared" si="42"/>
        <v>0.87289915966386555</v>
      </c>
      <c r="G266" s="36">
        <v>690</v>
      </c>
      <c r="H266" s="37">
        <f t="shared" si="43"/>
        <v>0.72478991596638653</v>
      </c>
      <c r="I266" s="23"/>
      <c r="J266" s="24">
        <f t="shared" si="44"/>
        <v>0</v>
      </c>
      <c r="K266" s="20"/>
      <c r="L266" s="21">
        <f t="shared" si="45"/>
        <v>0</v>
      </c>
      <c r="M266" s="20"/>
      <c r="N266" s="21">
        <f t="shared" si="46"/>
        <v>0</v>
      </c>
      <c r="O266" s="20"/>
      <c r="P266" s="22">
        <f t="shared" si="47"/>
        <v>0</v>
      </c>
      <c r="Q266" s="20"/>
      <c r="R266" s="21">
        <f t="shared" si="48"/>
        <v>0</v>
      </c>
      <c r="S266" s="20"/>
      <c r="T266" s="21">
        <f t="shared" si="49"/>
        <v>0</v>
      </c>
      <c r="U266" s="20"/>
      <c r="V266" s="21">
        <f t="shared" si="50"/>
        <v>0</v>
      </c>
      <c r="W266" s="20"/>
      <c r="X266" s="21">
        <f t="shared" si="51"/>
        <v>0</v>
      </c>
    </row>
    <row r="267" spans="1:24" ht="15.6" x14ac:dyDescent="0.3">
      <c r="A267" s="13">
        <v>2019</v>
      </c>
      <c r="B267" s="3" t="s">
        <v>10</v>
      </c>
      <c r="C267" s="3" t="s">
        <v>18</v>
      </c>
      <c r="D267" s="3">
        <v>5</v>
      </c>
      <c r="E267">
        <v>3</v>
      </c>
      <c r="F267" s="18">
        <f t="shared" si="42"/>
        <v>0.6</v>
      </c>
      <c r="G267">
        <v>2</v>
      </c>
      <c r="H267" s="18">
        <f t="shared" si="43"/>
        <v>0.4</v>
      </c>
      <c r="I267" s="23"/>
      <c r="J267" s="24">
        <f t="shared" si="44"/>
        <v>0</v>
      </c>
      <c r="K267" s="20"/>
      <c r="L267" s="21">
        <f t="shared" si="45"/>
        <v>0</v>
      </c>
      <c r="M267" s="20"/>
      <c r="N267" s="21">
        <f t="shared" si="46"/>
        <v>0</v>
      </c>
      <c r="O267" s="20"/>
      <c r="P267" s="22">
        <f t="shared" si="47"/>
        <v>0</v>
      </c>
      <c r="Q267" s="20"/>
      <c r="R267" s="21">
        <f t="shared" si="48"/>
        <v>0</v>
      </c>
      <c r="S267" s="20"/>
      <c r="T267" s="21">
        <f t="shared" si="49"/>
        <v>0</v>
      </c>
      <c r="U267" s="20"/>
      <c r="V267" s="21">
        <f t="shared" si="50"/>
        <v>0</v>
      </c>
      <c r="W267" s="20"/>
      <c r="X267" s="21">
        <f t="shared" si="51"/>
        <v>0</v>
      </c>
    </row>
    <row r="268" spans="1:24" ht="15.6" x14ac:dyDescent="0.3">
      <c r="A268" s="13">
        <v>2019</v>
      </c>
      <c r="B268" s="3" t="s">
        <v>10</v>
      </c>
      <c r="C268" s="3" t="s">
        <v>19</v>
      </c>
      <c r="D268" s="3">
        <v>58</v>
      </c>
      <c r="E268">
        <v>54</v>
      </c>
      <c r="F268" s="18">
        <f t="shared" si="42"/>
        <v>0.93103448275862066</v>
      </c>
      <c r="G268">
        <v>48</v>
      </c>
      <c r="H268" s="18">
        <f t="shared" si="43"/>
        <v>0.82758620689655171</v>
      </c>
      <c r="I268" s="23"/>
      <c r="J268" s="24">
        <f t="shared" si="44"/>
        <v>0</v>
      </c>
      <c r="K268" s="20"/>
      <c r="L268" s="21">
        <f t="shared" si="45"/>
        <v>0</v>
      </c>
      <c r="M268" s="20"/>
      <c r="N268" s="21">
        <f t="shared" si="46"/>
        <v>0</v>
      </c>
      <c r="O268" s="20"/>
      <c r="P268" s="22">
        <f t="shared" si="47"/>
        <v>0</v>
      </c>
      <c r="Q268" s="20"/>
      <c r="R268" s="21">
        <f t="shared" si="48"/>
        <v>0</v>
      </c>
      <c r="S268" s="20"/>
      <c r="T268" s="21">
        <f t="shared" si="49"/>
        <v>0</v>
      </c>
      <c r="U268" s="20"/>
      <c r="V268" s="21">
        <f t="shared" si="50"/>
        <v>0</v>
      </c>
      <c r="W268" s="20"/>
      <c r="X268" s="21">
        <f t="shared" si="51"/>
        <v>0</v>
      </c>
    </row>
    <row r="269" spans="1:24" ht="15.6" x14ac:dyDescent="0.3">
      <c r="A269" s="13">
        <v>2019</v>
      </c>
      <c r="B269" s="3" t="s">
        <v>10</v>
      </c>
      <c r="C269" s="3" t="s">
        <v>20</v>
      </c>
      <c r="D269" s="3">
        <v>80</v>
      </c>
      <c r="E269">
        <v>66</v>
      </c>
      <c r="F269" s="18">
        <f t="shared" si="42"/>
        <v>0.82499999999999996</v>
      </c>
      <c r="G269">
        <v>49</v>
      </c>
      <c r="H269" s="18">
        <f t="shared" si="43"/>
        <v>0.61250000000000004</v>
      </c>
      <c r="I269" s="23"/>
      <c r="J269" s="24">
        <f t="shared" si="44"/>
        <v>0</v>
      </c>
      <c r="K269" s="20"/>
      <c r="L269" s="21">
        <f t="shared" si="45"/>
        <v>0</v>
      </c>
      <c r="M269" s="20"/>
      <c r="N269" s="21">
        <f t="shared" si="46"/>
        <v>0</v>
      </c>
      <c r="O269" s="20"/>
      <c r="P269" s="22">
        <f t="shared" si="47"/>
        <v>0</v>
      </c>
      <c r="Q269" s="20"/>
      <c r="R269" s="21">
        <f t="shared" si="48"/>
        <v>0</v>
      </c>
      <c r="S269" s="20"/>
      <c r="T269" s="21">
        <f t="shared" si="49"/>
        <v>0</v>
      </c>
      <c r="U269" s="20"/>
      <c r="V269" s="21">
        <f t="shared" si="50"/>
        <v>0</v>
      </c>
      <c r="W269" s="20"/>
      <c r="X269" s="21">
        <f t="shared" si="51"/>
        <v>0</v>
      </c>
    </row>
    <row r="270" spans="1:24" ht="15.6" x14ac:dyDescent="0.3">
      <c r="A270" s="13">
        <v>2019</v>
      </c>
      <c r="B270" s="3" t="s">
        <v>10</v>
      </c>
      <c r="C270" s="3" t="s">
        <v>21</v>
      </c>
      <c r="D270" s="3">
        <v>396</v>
      </c>
      <c r="E270">
        <v>321</v>
      </c>
      <c r="F270" s="18">
        <f t="shared" si="42"/>
        <v>0.81060606060606055</v>
      </c>
      <c r="G270">
        <v>261</v>
      </c>
      <c r="H270" s="18">
        <f t="shared" si="43"/>
        <v>0.65909090909090906</v>
      </c>
      <c r="I270" s="23"/>
      <c r="J270" s="24">
        <f t="shared" si="44"/>
        <v>0</v>
      </c>
      <c r="K270" s="20"/>
      <c r="L270" s="21">
        <f t="shared" si="45"/>
        <v>0</v>
      </c>
      <c r="M270" s="20"/>
      <c r="N270" s="21">
        <f t="shared" si="46"/>
        <v>0</v>
      </c>
      <c r="O270" s="20"/>
      <c r="P270" s="22">
        <f t="shared" si="47"/>
        <v>0</v>
      </c>
      <c r="Q270" s="20"/>
      <c r="R270" s="21">
        <f t="shared" si="48"/>
        <v>0</v>
      </c>
      <c r="S270" s="20"/>
      <c r="T270" s="21">
        <f t="shared" si="49"/>
        <v>0</v>
      </c>
      <c r="U270" s="20"/>
      <c r="V270" s="21">
        <f t="shared" si="50"/>
        <v>0</v>
      </c>
      <c r="W270" s="20"/>
      <c r="X270" s="21">
        <f t="shared" si="51"/>
        <v>0</v>
      </c>
    </row>
    <row r="271" spans="1:24" ht="15.6" x14ac:dyDescent="0.3">
      <c r="A271" s="13">
        <v>2019</v>
      </c>
      <c r="B271" s="3" t="s">
        <v>10</v>
      </c>
      <c r="C271" s="3" t="s">
        <v>22</v>
      </c>
      <c r="D271" s="3">
        <v>3</v>
      </c>
      <c r="E271">
        <v>3</v>
      </c>
      <c r="F271" s="18">
        <f t="shared" si="42"/>
        <v>1</v>
      </c>
      <c r="G271">
        <v>3</v>
      </c>
      <c r="H271" s="18">
        <f t="shared" si="43"/>
        <v>1</v>
      </c>
      <c r="I271" s="23"/>
      <c r="J271" s="24">
        <f t="shared" si="44"/>
        <v>0</v>
      </c>
      <c r="K271" s="20"/>
      <c r="L271" s="21">
        <f t="shared" si="45"/>
        <v>0</v>
      </c>
      <c r="M271" s="20"/>
      <c r="N271" s="21">
        <f t="shared" si="46"/>
        <v>0</v>
      </c>
      <c r="O271" s="20"/>
      <c r="P271" s="22">
        <f t="shared" si="47"/>
        <v>0</v>
      </c>
      <c r="Q271" s="20"/>
      <c r="R271" s="21">
        <f t="shared" si="48"/>
        <v>0</v>
      </c>
      <c r="S271" s="20"/>
      <c r="T271" s="21">
        <f t="shared" si="49"/>
        <v>0</v>
      </c>
      <c r="U271" s="20"/>
      <c r="V271" s="21">
        <f t="shared" si="50"/>
        <v>0</v>
      </c>
      <c r="W271" s="20"/>
      <c r="X271" s="21">
        <f t="shared" si="51"/>
        <v>0</v>
      </c>
    </row>
    <row r="272" spans="1:24" ht="15.6" x14ac:dyDescent="0.3">
      <c r="A272" s="13">
        <v>2019</v>
      </c>
      <c r="B272" s="3" t="s">
        <v>10</v>
      </c>
      <c r="C272" s="3" t="s">
        <v>28</v>
      </c>
      <c r="D272" s="3">
        <v>133</v>
      </c>
      <c r="E272">
        <v>120</v>
      </c>
      <c r="F272" s="18">
        <f t="shared" si="42"/>
        <v>0.90225563909774431</v>
      </c>
      <c r="G272">
        <v>91</v>
      </c>
      <c r="H272" s="18">
        <f t="shared" si="43"/>
        <v>0.68421052631578949</v>
      </c>
      <c r="I272" s="23"/>
      <c r="J272" s="24">
        <f t="shared" si="44"/>
        <v>0</v>
      </c>
      <c r="K272" s="20"/>
      <c r="L272" s="21">
        <f t="shared" si="45"/>
        <v>0</v>
      </c>
      <c r="M272" s="20"/>
      <c r="N272" s="21">
        <f t="shared" si="46"/>
        <v>0</v>
      </c>
      <c r="O272" s="20"/>
      <c r="P272" s="22">
        <f t="shared" si="47"/>
        <v>0</v>
      </c>
      <c r="Q272" s="20"/>
      <c r="R272" s="21">
        <f t="shared" si="48"/>
        <v>0</v>
      </c>
      <c r="S272" s="20"/>
      <c r="T272" s="21">
        <f t="shared" si="49"/>
        <v>0</v>
      </c>
      <c r="U272" s="20"/>
      <c r="V272" s="21">
        <f t="shared" si="50"/>
        <v>0</v>
      </c>
      <c r="W272" s="20"/>
      <c r="X272" s="21">
        <f t="shared" si="51"/>
        <v>0</v>
      </c>
    </row>
    <row r="273" spans="1:24" ht="15.6" x14ac:dyDescent="0.3">
      <c r="A273" s="13">
        <v>2019</v>
      </c>
      <c r="B273" s="3" t="s">
        <v>10</v>
      </c>
      <c r="C273" s="3" t="s">
        <v>23</v>
      </c>
      <c r="D273" s="3">
        <v>1085</v>
      </c>
      <c r="E273">
        <v>964</v>
      </c>
      <c r="F273" s="18">
        <f t="shared" si="42"/>
        <v>0.88847926267281108</v>
      </c>
      <c r="G273">
        <v>760</v>
      </c>
      <c r="H273" s="18">
        <f t="shared" si="43"/>
        <v>0.70046082949308752</v>
      </c>
      <c r="I273" s="23"/>
      <c r="J273" s="24">
        <f t="shared" si="44"/>
        <v>0</v>
      </c>
      <c r="K273" s="20"/>
      <c r="L273" s="21">
        <f t="shared" si="45"/>
        <v>0</v>
      </c>
      <c r="M273" s="20"/>
      <c r="N273" s="21">
        <f t="shared" si="46"/>
        <v>0</v>
      </c>
      <c r="O273" s="20"/>
      <c r="P273" s="22">
        <f t="shared" si="47"/>
        <v>0</v>
      </c>
      <c r="Q273" s="20"/>
      <c r="R273" s="21">
        <f t="shared" si="48"/>
        <v>0</v>
      </c>
      <c r="S273" s="20"/>
      <c r="T273" s="21">
        <f t="shared" si="49"/>
        <v>0</v>
      </c>
      <c r="U273" s="20"/>
      <c r="V273" s="21">
        <f t="shared" si="50"/>
        <v>0</v>
      </c>
      <c r="W273" s="20"/>
      <c r="X273" s="21">
        <f t="shared" si="51"/>
        <v>0</v>
      </c>
    </row>
    <row r="274" spans="1:24" ht="15.6" x14ac:dyDescent="0.3">
      <c r="A274" s="13">
        <v>2019</v>
      </c>
      <c r="B274" s="3" t="s">
        <v>10</v>
      </c>
      <c r="C274" s="3" t="s">
        <v>24</v>
      </c>
      <c r="D274" s="3">
        <v>20</v>
      </c>
      <c r="E274">
        <v>18</v>
      </c>
      <c r="F274" s="18">
        <f t="shared" si="42"/>
        <v>0.9</v>
      </c>
      <c r="G274">
        <v>13</v>
      </c>
      <c r="H274" s="18">
        <f t="shared" si="43"/>
        <v>0.65</v>
      </c>
      <c r="I274" s="23"/>
      <c r="J274" s="24">
        <f t="shared" si="44"/>
        <v>0</v>
      </c>
      <c r="K274" s="20"/>
      <c r="L274" s="21">
        <f t="shared" si="45"/>
        <v>0</v>
      </c>
      <c r="M274" s="20"/>
      <c r="N274" s="21">
        <f t="shared" si="46"/>
        <v>0</v>
      </c>
      <c r="O274" s="20"/>
      <c r="P274" s="22">
        <f t="shared" si="47"/>
        <v>0</v>
      </c>
      <c r="Q274" s="20"/>
      <c r="R274" s="21">
        <f t="shared" si="48"/>
        <v>0</v>
      </c>
      <c r="S274" s="20"/>
      <c r="T274" s="21">
        <f t="shared" si="49"/>
        <v>0</v>
      </c>
      <c r="U274" s="20"/>
      <c r="V274" s="21">
        <f t="shared" si="50"/>
        <v>0</v>
      </c>
      <c r="W274" s="20"/>
      <c r="X274" s="21">
        <f t="shared" si="51"/>
        <v>0</v>
      </c>
    </row>
    <row r="275" spans="1:24" ht="15.6" x14ac:dyDescent="0.3">
      <c r="A275" s="13">
        <v>2019</v>
      </c>
      <c r="B275" s="3" t="s">
        <v>10</v>
      </c>
      <c r="C275" s="3" t="s">
        <v>25</v>
      </c>
      <c r="D275" s="3">
        <v>7</v>
      </c>
      <c r="E275">
        <v>6</v>
      </c>
      <c r="F275" s="18">
        <f t="shared" si="42"/>
        <v>0.8571428571428571</v>
      </c>
      <c r="G275">
        <v>5</v>
      </c>
      <c r="H275" s="18">
        <f t="shared" si="43"/>
        <v>0.7142857142857143</v>
      </c>
      <c r="I275" s="23"/>
      <c r="J275" s="24">
        <f t="shared" si="44"/>
        <v>0</v>
      </c>
      <c r="K275" s="20"/>
      <c r="L275" s="21">
        <f t="shared" si="45"/>
        <v>0</v>
      </c>
      <c r="M275" s="20"/>
      <c r="N275" s="21">
        <f t="shared" si="46"/>
        <v>0</v>
      </c>
      <c r="O275" s="20"/>
      <c r="P275" s="22">
        <f t="shared" si="47"/>
        <v>0</v>
      </c>
      <c r="Q275" s="20"/>
      <c r="R275" s="21">
        <f t="shared" si="48"/>
        <v>0</v>
      </c>
      <c r="S275" s="20"/>
      <c r="T275" s="21">
        <f t="shared" si="49"/>
        <v>0</v>
      </c>
      <c r="U275" s="20"/>
      <c r="V275" s="21">
        <f t="shared" si="50"/>
        <v>0</v>
      </c>
      <c r="W275" s="20"/>
      <c r="X275" s="21">
        <f t="shared" si="51"/>
        <v>0</v>
      </c>
    </row>
    <row r="276" spans="1:24" ht="15.6" x14ac:dyDescent="0.3">
      <c r="A276" s="39">
        <v>2019</v>
      </c>
      <c r="B276" s="40" t="s">
        <v>10</v>
      </c>
      <c r="C276" s="40" t="s">
        <v>26</v>
      </c>
      <c r="D276" s="40">
        <v>529</v>
      </c>
      <c r="E276" s="41">
        <v>451</v>
      </c>
      <c r="F276" s="42">
        <f t="shared" si="42"/>
        <v>0.85255198487712669</v>
      </c>
      <c r="G276" s="41">
        <v>358</v>
      </c>
      <c r="H276" s="42">
        <f t="shared" si="43"/>
        <v>0.67674858223062384</v>
      </c>
      <c r="I276" s="23"/>
      <c r="J276" s="24">
        <f t="shared" si="44"/>
        <v>0</v>
      </c>
      <c r="K276" s="20"/>
      <c r="L276" s="21">
        <f t="shared" si="45"/>
        <v>0</v>
      </c>
      <c r="M276" s="20"/>
      <c r="N276" s="21">
        <f t="shared" si="46"/>
        <v>0</v>
      </c>
      <c r="O276" s="20"/>
      <c r="P276" s="22">
        <f t="shared" si="47"/>
        <v>0</v>
      </c>
      <c r="Q276" s="20"/>
      <c r="R276" s="21">
        <f t="shared" si="48"/>
        <v>0</v>
      </c>
      <c r="S276" s="20"/>
      <c r="T276" s="21">
        <f t="shared" si="49"/>
        <v>0</v>
      </c>
      <c r="U276" s="20"/>
      <c r="V276" s="21">
        <f t="shared" si="50"/>
        <v>0</v>
      </c>
      <c r="W276" s="20"/>
      <c r="X276" s="21">
        <f t="shared" si="51"/>
        <v>0</v>
      </c>
    </row>
    <row r="277" spans="1:24" ht="15.6" x14ac:dyDescent="0.3">
      <c r="A277" s="13">
        <v>2019</v>
      </c>
      <c r="B277" s="3" t="s">
        <v>10</v>
      </c>
      <c r="C277" s="3" t="s">
        <v>27</v>
      </c>
      <c r="D277" s="3">
        <v>507</v>
      </c>
      <c r="E277">
        <v>427</v>
      </c>
      <c r="F277" s="18">
        <f t="shared" si="42"/>
        <v>0.84220907297830372</v>
      </c>
      <c r="G277">
        <v>334</v>
      </c>
      <c r="H277" s="18">
        <f t="shared" si="43"/>
        <v>0.65877712031558189</v>
      </c>
      <c r="I277" s="23"/>
      <c r="J277" s="24">
        <f t="shared" si="44"/>
        <v>0</v>
      </c>
      <c r="K277" s="20"/>
      <c r="L277" s="21">
        <f t="shared" si="45"/>
        <v>0</v>
      </c>
      <c r="M277" s="20"/>
      <c r="N277" s="21">
        <f t="shared" si="46"/>
        <v>0</v>
      </c>
      <c r="O277" s="20"/>
      <c r="P277" s="22">
        <f t="shared" si="47"/>
        <v>0</v>
      </c>
      <c r="Q277" s="20"/>
      <c r="R277" s="21">
        <f t="shared" si="48"/>
        <v>0</v>
      </c>
      <c r="S277" s="20"/>
      <c r="T277" s="21">
        <f t="shared" si="49"/>
        <v>0</v>
      </c>
      <c r="U277" s="20"/>
      <c r="V277" s="21">
        <f t="shared" si="50"/>
        <v>0</v>
      </c>
      <c r="W277" s="20"/>
      <c r="X277" s="21">
        <f t="shared" si="51"/>
        <v>0</v>
      </c>
    </row>
    <row r="278" spans="1:24" ht="15.6" x14ac:dyDescent="0.3">
      <c r="A278" s="12">
        <v>2019</v>
      </c>
      <c r="B278" s="11" t="s">
        <v>29</v>
      </c>
      <c r="C278" s="11" t="s">
        <v>11</v>
      </c>
      <c r="D278" s="11">
        <v>1073</v>
      </c>
      <c r="E278">
        <v>879</v>
      </c>
      <c r="F278" s="18">
        <f t="shared" si="42"/>
        <v>0.81919850885368128</v>
      </c>
      <c r="G278">
        <v>697</v>
      </c>
      <c r="H278" s="18">
        <f t="shared" si="43"/>
        <v>0.64958061509785647</v>
      </c>
      <c r="I278" s="23"/>
      <c r="J278" s="24">
        <f t="shared" si="44"/>
        <v>0</v>
      </c>
      <c r="K278" s="20"/>
      <c r="L278" s="21">
        <f t="shared" si="45"/>
        <v>0</v>
      </c>
      <c r="M278" s="20"/>
      <c r="N278" s="21">
        <f t="shared" si="46"/>
        <v>0</v>
      </c>
      <c r="O278" s="20"/>
      <c r="P278" s="22">
        <f t="shared" si="47"/>
        <v>0</v>
      </c>
      <c r="Q278" s="20"/>
      <c r="R278" s="21">
        <f t="shared" si="48"/>
        <v>0</v>
      </c>
      <c r="S278" s="20"/>
      <c r="T278" s="21">
        <f t="shared" si="49"/>
        <v>0</v>
      </c>
      <c r="U278" s="20"/>
      <c r="V278" s="21">
        <f t="shared" si="50"/>
        <v>0</v>
      </c>
      <c r="W278" s="20"/>
      <c r="X278" s="21">
        <f t="shared" si="51"/>
        <v>0</v>
      </c>
    </row>
    <row r="279" spans="1:24" ht="15.6" x14ac:dyDescent="0.3">
      <c r="A279" s="29">
        <v>2019</v>
      </c>
      <c r="B279" s="30" t="s">
        <v>29</v>
      </c>
      <c r="C279" s="30" t="s">
        <v>12</v>
      </c>
      <c r="D279" s="30">
        <v>820</v>
      </c>
      <c r="E279" s="31">
        <v>697</v>
      </c>
      <c r="F279" s="32">
        <f t="shared" si="42"/>
        <v>0.85</v>
      </c>
      <c r="G279" s="31">
        <v>554</v>
      </c>
      <c r="H279" s="32">
        <f t="shared" si="43"/>
        <v>0.67560975609756102</v>
      </c>
      <c r="I279" s="23"/>
      <c r="J279" s="24">
        <f t="shared" si="44"/>
        <v>0</v>
      </c>
      <c r="K279" s="20"/>
      <c r="L279" s="21">
        <f t="shared" si="45"/>
        <v>0</v>
      </c>
      <c r="M279" s="20"/>
      <c r="N279" s="21">
        <f t="shared" si="46"/>
        <v>0</v>
      </c>
      <c r="O279" s="20"/>
      <c r="P279" s="22">
        <f t="shared" si="47"/>
        <v>0</v>
      </c>
      <c r="Q279" s="20"/>
      <c r="R279" s="21">
        <f t="shared" si="48"/>
        <v>0</v>
      </c>
      <c r="S279" s="20"/>
      <c r="T279" s="21">
        <f t="shared" si="49"/>
        <v>0</v>
      </c>
      <c r="U279" s="20"/>
      <c r="V279" s="21">
        <f t="shared" si="50"/>
        <v>0</v>
      </c>
      <c r="W279" s="20"/>
      <c r="X279" s="21">
        <f t="shared" si="51"/>
        <v>0</v>
      </c>
    </row>
    <row r="280" spans="1:24" ht="15.6" x14ac:dyDescent="0.3">
      <c r="A280" s="34">
        <v>2019</v>
      </c>
      <c r="B280" s="35" t="s">
        <v>29</v>
      </c>
      <c r="C280" s="35" t="s">
        <v>13</v>
      </c>
      <c r="D280" s="35">
        <v>253</v>
      </c>
      <c r="E280" s="36">
        <v>182</v>
      </c>
      <c r="F280" s="37">
        <f t="shared" si="42"/>
        <v>0.71936758893280628</v>
      </c>
      <c r="G280" s="36">
        <v>143</v>
      </c>
      <c r="H280" s="37">
        <f t="shared" si="43"/>
        <v>0.56521739130434778</v>
      </c>
      <c r="I280" s="23"/>
      <c r="J280" s="24">
        <f t="shared" si="44"/>
        <v>0</v>
      </c>
      <c r="K280" s="20"/>
      <c r="L280" s="21">
        <f t="shared" si="45"/>
        <v>0</v>
      </c>
      <c r="M280" s="20"/>
      <c r="N280" s="21">
        <f t="shared" si="46"/>
        <v>0</v>
      </c>
      <c r="O280" s="20"/>
      <c r="P280" s="22">
        <f t="shared" si="47"/>
        <v>0</v>
      </c>
      <c r="Q280" s="20"/>
      <c r="R280" s="21">
        <f t="shared" si="48"/>
        <v>0</v>
      </c>
      <c r="S280" s="20"/>
      <c r="T280" s="21">
        <f t="shared" si="49"/>
        <v>0</v>
      </c>
      <c r="U280" s="20"/>
      <c r="V280" s="21">
        <f t="shared" si="50"/>
        <v>0</v>
      </c>
      <c r="W280" s="20"/>
      <c r="X280" s="21">
        <f t="shared" si="51"/>
        <v>0</v>
      </c>
    </row>
    <row r="281" spans="1:24" ht="15.6" x14ac:dyDescent="0.3">
      <c r="A281" s="13">
        <v>2019</v>
      </c>
      <c r="B281" s="3" t="s">
        <v>29</v>
      </c>
      <c r="C281" s="3" t="s">
        <v>14</v>
      </c>
      <c r="D281" s="3">
        <v>887</v>
      </c>
      <c r="E281">
        <v>742</v>
      </c>
      <c r="F281" s="18">
        <f t="shared" si="42"/>
        <v>0.83652762119503943</v>
      </c>
      <c r="G281">
        <v>595</v>
      </c>
      <c r="H281" s="18">
        <f t="shared" si="43"/>
        <v>0.67080045095828633</v>
      </c>
      <c r="I281" s="23"/>
      <c r="J281" s="24">
        <f t="shared" si="44"/>
        <v>0</v>
      </c>
      <c r="K281" s="20"/>
      <c r="L281" s="21">
        <f t="shared" si="45"/>
        <v>0</v>
      </c>
      <c r="M281" s="20"/>
      <c r="N281" s="21">
        <f t="shared" si="46"/>
        <v>0</v>
      </c>
      <c r="O281" s="20"/>
      <c r="P281" s="22">
        <f t="shared" si="47"/>
        <v>0</v>
      </c>
      <c r="Q281" s="20"/>
      <c r="R281" s="21">
        <f t="shared" si="48"/>
        <v>0</v>
      </c>
      <c r="S281" s="20"/>
      <c r="T281" s="21">
        <f t="shared" si="49"/>
        <v>0</v>
      </c>
      <c r="U281" s="20"/>
      <c r="V281" s="21">
        <f t="shared" si="50"/>
        <v>0</v>
      </c>
      <c r="W281" s="20"/>
      <c r="X281" s="21">
        <f t="shared" si="51"/>
        <v>0</v>
      </c>
    </row>
    <row r="282" spans="1:24" ht="15.6" x14ac:dyDescent="0.3">
      <c r="A282" s="13">
        <v>2019</v>
      </c>
      <c r="B282" s="3" t="s">
        <v>29</v>
      </c>
      <c r="C282" s="3" t="s">
        <v>15</v>
      </c>
      <c r="D282" s="3">
        <v>186</v>
      </c>
      <c r="E282">
        <v>137</v>
      </c>
      <c r="F282" s="18">
        <f t="shared" si="42"/>
        <v>0.73655913978494625</v>
      </c>
      <c r="G282">
        <v>102</v>
      </c>
      <c r="H282" s="18">
        <f t="shared" si="43"/>
        <v>0.54838709677419351</v>
      </c>
      <c r="I282" s="23"/>
      <c r="J282" s="24">
        <f t="shared" si="44"/>
        <v>0</v>
      </c>
      <c r="K282" s="20"/>
      <c r="L282" s="21">
        <f t="shared" si="45"/>
        <v>0</v>
      </c>
      <c r="M282" s="20"/>
      <c r="N282" s="21">
        <f t="shared" si="46"/>
        <v>0</v>
      </c>
      <c r="O282" s="20"/>
      <c r="P282" s="22">
        <f t="shared" si="47"/>
        <v>0</v>
      </c>
      <c r="Q282" s="20"/>
      <c r="R282" s="21">
        <f t="shared" si="48"/>
        <v>0</v>
      </c>
      <c r="S282" s="20"/>
      <c r="T282" s="21">
        <f t="shared" si="49"/>
        <v>0</v>
      </c>
      <c r="U282" s="20"/>
      <c r="V282" s="21">
        <f t="shared" si="50"/>
        <v>0</v>
      </c>
      <c r="W282" s="20"/>
      <c r="X282" s="21">
        <f t="shared" si="51"/>
        <v>0</v>
      </c>
    </row>
    <row r="283" spans="1:24" ht="15.6" x14ac:dyDescent="0.3">
      <c r="A283" s="29">
        <v>2019</v>
      </c>
      <c r="B283" s="30" t="s">
        <v>29</v>
      </c>
      <c r="C283" s="30" t="s">
        <v>16</v>
      </c>
      <c r="D283" s="30">
        <v>471</v>
      </c>
      <c r="E283" s="31">
        <v>381</v>
      </c>
      <c r="F283" s="32">
        <f t="shared" si="42"/>
        <v>0.80891719745222934</v>
      </c>
      <c r="G283" s="31">
        <v>288</v>
      </c>
      <c r="H283" s="32">
        <f t="shared" si="43"/>
        <v>0.61146496815286622</v>
      </c>
      <c r="I283" s="23"/>
      <c r="J283" s="24">
        <f t="shared" si="44"/>
        <v>0</v>
      </c>
      <c r="K283" s="20"/>
      <c r="L283" s="21">
        <f t="shared" si="45"/>
        <v>0</v>
      </c>
      <c r="M283" s="20"/>
      <c r="N283" s="21">
        <f t="shared" si="46"/>
        <v>0</v>
      </c>
      <c r="O283" s="20"/>
      <c r="P283" s="22">
        <f t="shared" si="47"/>
        <v>0</v>
      </c>
      <c r="Q283" s="20"/>
      <c r="R283" s="21">
        <f t="shared" si="48"/>
        <v>0</v>
      </c>
      <c r="S283" s="20"/>
      <c r="T283" s="21">
        <f t="shared" si="49"/>
        <v>0</v>
      </c>
      <c r="U283" s="20"/>
      <c r="V283" s="21">
        <f t="shared" si="50"/>
        <v>0</v>
      </c>
      <c r="W283" s="20"/>
      <c r="X283" s="21">
        <f t="shared" si="51"/>
        <v>0</v>
      </c>
    </row>
    <row r="284" spans="1:24" ht="15.6" x14ac:dyDescent="0.3">
      <c r="A284" s="34">
        <v>2019</v>
      </c>
      <c r="B284" s="35" t="s">
        <v>29</v>
      </c>
      <c r="C284" s="35" t="s">
        <v>17</v>
      </c>
      <c r="D284" s="35">
        <v>602</v>
      </c>
      <c r="E284" s="36">
        <v>498</v>
      </c>
      <c r="F284" s="37">
        <f t="shared" si="42"/>
        <v>0.8272425249169435</v>
      </c>
      <c r="G284" s="36">
        <v>409</v>
      </c>
      <c r="H284" s="37">
        <f t="shared" si="43"/>
        <v>0.67940199335548168</v>
      </c>
      <c r="I284" s="23"/>
      <c r="J284" s="24">
        <f t="shared" si="44"/>
        <v>0</v>
      </c>
      <c r="K284" s="20"/>
      <c r="L284" s="21">
        <f t="shared" si="45"/>
        <v>0</v>
      </c>
      <c r="M284" s="20"/>
      <c r="N284" s="21">
        <f t="shared" si="46"/>
        <v>0</v>
      </c>
      <c r="O284" s="20"/>
      <c r="P284" s="22">
        <f t="shared" si="47"/>
        <v>0</v>
      </c>
      <c r="Q284" s="20"/>
      <c r="R284" s="21">
        <f t="shared" si="48"/>
        <v>0</v>
      </c>
      <c r="S284" s="20"/>
      <c r="T284" s="21">
        <f t="shared" si="49"/>
        <v>0</v>
      </c>
      <c r="U284" s="20"/>
      <c r="V284" s="21">
        <f t="shared" si="50"/>
        <v>0</v>
      </c>
      <c r="W284" s="20"/>
      <c r="X284" s="21">
        <f t="shared" si="51"/>
        <v>0</v>
      </c>
    </row>
    <row r="285" spans="1:24" ht="15.6" x14ac:dyDescent="0.3">
      <c r="A285" s="13">
        <v>2019</v>
      </c>
      <c r="B285" s="3" t="s">
        <v>29</v>
      </c>
      <c r="C285" s="3" t="s">
        <v>18</v>
      </c>
      <c r="D285" s="3">
        <v>4</v>
      </c>
      <c r="E285">
        <v>3</v>
      </c>
      <c r="F285" s="18">
        <f t="shared" si="42"/>
        <v>0.75</v>
      </c>
      <c r="G285">
        <v>2</v>
      </c>
      <c r="H285" s="18">
        <f t="shared" si="43"/>
        <v>0.5</v>
      </c>
      <c r="I285" s="23"/>
      <c r="J285" s="24">
        <f t="shared" si="44"/>
        <v>0</v>
      </c>
      <c r="K285" s="20"/>
      <c r="L285" s="21">
        <f t="shared" si="45"/>
        <v>0</v>
      </c>
      <c r="M285" s="20"/>
      <c r="N285" s="21">
        <f t="shared" si="46"/>
        <v>0</v>
      </c>
      <c r="O285" s="20"/>
      <c r="P285" s="22">
        <f t="shared" si="47"/>
        <v>0</v>
      </c>
      <c r="Q285" s="20"/>
      <c r="R285" s="21">
        <f t="shared" si="48"/>
        <v>0</v>
      </c>
      <c r="S285" s="20"/>
      <c r="T285" s="21">
        <f t="shared" si="49"/>
        <v>0</v>
      </c>
      <c r="U285" s="20"/>
      <c r="V285" s="21">
        <f t="shared" si="50"/>
        <v>0</v>
      </c>
      <c r="W285" s="20"/>
      <c r="X285" s="21">
        <f t="shared" si="51"/>
        <v>0</v>
      </c>
    </row>
    <row r="286" spans="1:24" ht="15.6" x14ac:dyDescent="0.3">
      <c r="A286" s="13">
        <v>2019</v>
      </c>
      <c r="B286" s="3" t="s">
        <v>29</v>
      </c>
      <c r="C286" s="3" t="s">
        <v>19</v>
      </c>
      <c r="D286" s="3">
        <v>28</v>
      </c>
      <c r="E286">
        <v>23</v>
      </c>
      <c r="F286" s="18">
        <f t="shared" si="42"/>
        <v>0.8214285714285714</v>
      </c>
      <c r="G286">
        <v>16</v>
      </c>
      <c r="H286" s="18">
        <f t="shared" si="43"/>
        <v>0.5714285714285714</v>
      </c>
      <c r="I286" s="23"/>
      <c r="J286" s="24">
        <f t="shared" si="44"/>
        <v>0</v>
      </c>
      <c r="K286" s="20"/>
      <c r="L286" s="21">
        <f t="shared" si="45"/>
        <v>0</v>
      </c>
      <c r="M286" s="20"/>
      <c r="N286" s="21">
        <f t="shared" si="46"/>
        <v>0</v>
      </c>
      <c r="O286" s="20"/>
      <c r="P286" s="22">
        <f t="shared" si="47"/>
        <v>0</v>
      </c>
      <c r="Q286" s="20"/>
      <c r="R286" s="21">
        <f t="shared" si="48"/>
        <v>0</v>
      </c>
      <c r="S286" s="20"/>
      <c r="T286" s="21">
        <f t="shared" si="49"/>
        <v>0</v>
      </c>
      <c r="U286" s="20"/>
      <c r="V286" s="21">
        <f t="shared" si="50"/>
        <v>0</v>
      </c>
      <c r="W286" s="20"/>
      <c r="X286" s="21">
        <f t="shared" si="51"/>
        <v>0</v>
      </c>
    </row>
    <row r="287" spans="1:24" ht="15.6" x14ac:dyDescent="0.3">
      <c r="A287" s="13">
        <v>2019</v>
      </c>
      <c r="B287" s="3" t="s">
        <v>29</v>
      </c>
      <c r="C287" s="3" t="s">
        <v>20</v>
      </c>
      <c r="D287" s="3">
        <v>53</v>
      </c>
      <c r="E287">
        <v>40</v>
      </c>
      <c r="F287" s="18">
        <f t="shared" si="42"/>
        <v>0.75471698113207553</v>
      </c>
      <c r="G287">
        <v>30</v>
      </c>
      <c r="H287" s="18">
        <f t="shared" si="43"/>
        <v>0.56603773584905659</v>
      </c>
      <c r="I287" s="23"/>
      <c r="J287" s="24">
        <f t="shared" si="44"/>
        <v>0</v>
      </c>
      <c r="K287" s="20"/>
      <c r="L287" s="21">
        <f t="shared" si="45"/>
        <v>0</v>
      </c>
      <c r="M287" s="20"/>
      <c r="N287" s="21">
        <f t="shared" si="46"/>
        <v>0</v>
      </c>
      <c r="O287" s="20"/>
      <c r="P287" s="22">
        <f t="shared" si="47"/>
        <v>0</v>
      </c>
      <c r="Q287" s="20"/>
      <c r="R287" s="21">
        <f t="shared" si="48"/>
        <v>0</v>
      </c>
      <c r="S287" s="20"/>
      <c r="T287" s="21">
        <f t="shared" si="49"/>
        <v>0</v>
      </c>
      <c r="U287" s="20"/>
      <c r="V287" s="21">
        <f t="shared" si="50"/>
        <v>0</v>
      </c>
      <c r="W287" s="20"/>
      <c r="X287" s="21">
        <f t="shared" si="51"/>
        <v>0</v>
      </c>
    </row>
    <row r="288" spans="1:24" ht="15.6" x14ac:dyDescent="0.3">
      <c r="A288" s="13">
        <v>2019</v>
      </c>
      <c r="B288" s="3" t="s">
        <v>29</v>
      </c>
      <c r="C288" s="3" t="s">
        <v>21</v>
      </c>
      <c r="D288" s="3">
        <v>205</v>
      </c>
      <c r="E288">
        <v>170</v>
      </c>
      <c r="F288" s="18">
        <f t="shared" si="42"/>
        <v>0.82926829268292679</v>
      </c>
      <c r="G288">
        <v>137</v>
      </c>
      <c r="H288" s="18">
        <f t="shared" si="43"/>
        <v>0.66829268292682931</v>
      </c>
      <c r="I288" s="23"/>
      <c r="J288" s="24">
        <f t="shared" si="44"/>
        <v>0</v>
      </c>
      <c r="K288" s="20"/>
      <c r="L288" s="21">
        <f t="shared" si="45"/>
        <v>0</v>
      </c>
      <c r="M288" s="20"/>
      <c r="N288" s="21">
        <f t="shared" si="46"/>
        <v>0</v>
      </c>
      <c r="O288" s="20"/>
      <c r="P288" s="22">
        <f t="shared" si="47"/>
        <v>0</v>
      </c>
      <c r="Q288" s="20"/>
      <c r="R288" s="21">
        <f t="shared" si="48"/>
        <v>0</v>
      </c>
      <c r="S288" s="20"/>
      <c r="T288" s="21">
        <f t="shared" si="49"/>
        <v>0</v>
      </c>
      <c r="U288" s="20"/>
      <c r="V288" s="21">
        <f t="shared" si="50"/>
        <v>0</v>
      </c>
      <c r="W288" s="20"/>
      <c r="X288" s="21">
        <f t="shared" si="51"/>
        <v>0</v>
      </c>
    </row>
    <row r="289" spans="1:24" ht="15.6" x14ac:dyDescent="0.3">
      <c r="A289" s="13">
        <v>2019</v>
      </c>
      <c r="B289" s="3" t="s">
        <v>29</v>
      </c>
      <c r="C289" s="3" t="s">
        <v>22</v>
      </c>
      <c r="D289" s="3">
        <v>1</v>
      </c>
      <c r="E289">
        <v>1</v>
      </c>
      <c r="F289" s="18">
        <f t="shared" si="42"/>
        <v>1</v>
      </c>
      <c r="G289">
        <v>1</v>
      </c>
      <c r="H289" s="18">
        <f t="shared" si="43"/>
        <v>1</v>
      </c>
      <c r="I289" s="23"/>
      <c r="J289" s="24">
        <f t="shared" si="44"/>
        <v>0</v>
      </c>
      <c r="K289" s="20"/>
      <c r="L289" s="21">
        <f t="shared" si="45"/>
        <v>0</v>
      </c>
      <c r="M289" s="20"/>
      <c r="N289" s="21">
        <f t="shared" si="46"/>
        <v>0</v>
      </c>
      <c r="O289" s="20"/>
      <c r="P289" s="22">
        <f t="shared" si="47"/>
        <v>0</v>
      </c>
      <c r="Q289" s="20"/>
      <c r="R289" s="21">
        <f t="shared" si="48"/>
        <v>0</v>
      </c>
      <c r="S289" s="20"/>
      <c r="T289" s="21">
        <f t="shared" si="49"/>
        <v>0</v>
      </c>
      <c r="U289" s="20"/>
      <c r="V289" s="21">
        <f t="shared" si="50"/>
        <v>0</v>
      </c>
      <c r="W289" s="20"/>
      <c r="X289" s="21">
        <f t="shared" si="51"/>
        <v>0</v>
      </c>
    </row>
    <row r="290" spans="1:24" ht="15.6" x14ac:dyDescent="0.3">
      <c r="A290" s="13">
        <v>2019</v>
      </c>
      <c r="B290" s="3" t="s">
        <v>29</v>
      </c>
      <c r="C290" s="3" t="s">
        <v>28</v>
      </c>
      <c r="D290" s="3">
        <v>86</v>
      </c>
      <c r="E290">
        <v>73</v>
      </c>
      <c r="F290" s="18">
        <f t="shared" si="42"/>
        <v>0.84883720930232553</v>
      </c>
      <c r="G290">
        <v>52</v>
      </c>
      <c r="H290" s="18">
        <f t="shared" si="43"/>
        <v>0.60465116279069764</v>
      </c>
      <c r="I290" s="23"/>
      <c r="J290" s="24">
        <f t="shared" si="44"/>
        <v>0</v>
      </c>
      <c r="K290" s="20"/>
      <c r="L290" s="21">
        <f t="shared" si="45"/>
        <v>0</v>
      </c>
      <c r="M290" s="20"/>
      <c r="N290" s="21">
        <f t="shared" si="46"/>
        <v>0</v>
      </c>
      <c r="O290" s="20"/>
      <c r="P290" s="22">
        <f t="shared" si="47"/>
        <v>0</v>
      </c>
      <c r="Q290" s="20"/>
      <c r="R290" s="21">
        <f t="shared" si="48"/>
        <v>0</v>
      </c>
      <c r="S290" s="20"/>
      <c r="T290" s="21">
        <f t="shared" si="49"/>
        <v>0</v>
      </c>
      <c r="U290" s="20"/>
      <c r="V290" s="21">
        <f t="shared" si="50"/>
        <v>0</v>
      </c>
      <c r="W290" s="20"/>
      <c r="X290" s="21">
        <f t="shared" si="51"/>
        <v>0</v>
      </c>
    </row>
    <row r="291" spans="1:24" ht="15.6" x14ac:dyDescent="0.3">
      <c r="A291" s="13">
        <v>2019</v>
      </c>
      <c r="B291" s="3" t="s">
        <v>29</v>
      </c>
      <c r="C291" s="3" t="s">
        <v>23</v>
      </c>
      <c r="D291" s="3">
        <v>669</v>
      </c>
      <c r="E291">
        <v>551</v>
      </c>
      <c r="F291" s="18">
        <f t="shared" si="42"/>
        <v>0.82361733931240655</v>
      </c>
      <c r="G291">
        <v>441</v>
      </c>
      <c r="H291" s="18">
        <f t="shared" si="43"/>
        <v>0.65919282511210764</v>
      </c>
      <c r="I291" s="23"/>
      <c r="J291" s="24">
        <f t="shared" si="44"/>
        <v>0</v>
      </c>
      <c r="K291" s="20"/>
      <c r="L291" s="21">
        <f t="shared" si="45"/>
        <v>0</v>
      </c>
      <c r="M291" s="20"/>
      <c r="N291" s="21">
        <f t="shared" si="46"/>
        <v>0</v>
      </c>
      <c r="O291" s="20"/>
      <c r="P291" s="22">
        <f t="shared" si="47"/>
        <v>0</v>
      </c>
      <c r="Q291" s="20"/>
      <c r="R291" s="21">
        <f t="shared" si="48"/>
        <v>0</v>
      </c>
      <c r="S291" s="20"/>
      <c r="T291" s="21">
        <f t="shared" si="49"/>
        <v>0</v>
      </c>
      <c r="U291" s="20"/>
      <c r="V291" s="21">
        <f t="shared" si="50"/>
        <v>0</v>
      </c>
      <c r="W291" s="20"/>
      <c r="X291" s="21">
        <f t="shared" si="51"/>
        <v>0</v>
      </c>
    </row>
    <row r="292" spans="1:24" ht="15.6" x14ac:dyDescent="0.3">
      <c r="A292" s="13">
        <v>2019</v>
      </c>
      <c r="B292" s="3" t="s">
        <v>29</v>
      </c>
      <c r="C292" s="3" t="s">
        <v>24</v>
      </c>
      <c r="D292" s="3">
        <v>5</v>
      </c>
      <c r="E292">
        <v>4</v>
      </c>
      <c r="F292" s="18">
        <f t="shared" si="42"/>
        <v>0.8</v>
      </c>
      <c r="G292">
        <v>4</v>
      </c>
      <c r="H292" s="18">
        <f t="shared" si="43"/>
        <v>0.8</v>
      </c>
      <c r="I292" s="23"/>
      <c r="J292" s="24">
        <f t="shared" si="44"/>
        <v>0</v>
      </c>
      <c r="K292" s="20"/>
      <c r="L292" s="21">
        <f t="shared" si="45"/>
        <v>0</v>
      </c>
      <c r="M292" s="20"/>
      <c r="N292" s="21">
        <f t="shared" si="46"/>
        <v>0</v>
      </c>
      <c r="O292" s="20"/>
      <c r="P292" s="22">
        <f t="shared" si="47"/>
        <v>0</v>
      </c>
      <c r="Q292" s="20"/>
      <c r="R292" s="21">
        <f t="shared" si="48"/>
        <v>0</v>
      </c>
      <c r="S292" s="20"/>
      <c r="T292" s="21">
        <f t="shared" si="49"/>
        <v>0</v>
      </c>
      <c r="U292" s="20"/>
      <c r="V292" s="21">
        <f t="shared" si="50"/>
        <v>0</v>
      </c>
      <c r="W292" s="20"/>
      <c r="X292" s="21">
        <f t="shared" si="51"/>
        <v>0</v>
      </c>
    </row>
    <row r="293" spans="1:24" ht="15.6" x14ac:dyDescent="0.3">
      <c r="A293" s="13">
        <v>2019</v>
      </c>
      <c r="B293" s="3" t="s">
        <v>29</v>
      </c>
      <c r="C293" s="3" t="s">
        <v>25</v>
      </c>
      <c r="D293" s="3">
        <v>22</v>
      </c>
      <c r="E293">
        <v>14</v>
      </c>
      <c r="F293" s="18">
        <f t="shared" si="42"/>
        <v>0.63636363636363635</v>
      </c>
      <c r="G293">
        <v>14</v>
      </c>
      <c r="H293" s="18">
        <f t="shared" si="43"/>
        <v>0.63636363636363635</v>
      </c>
      <c r="I293" s="23"/>
      <c r="J293" s="24">
        <f t="shared" si="44"/>
        <v>0</v>
      </c>
      <c r="K293" s="20"/>
      <c r="L293" s="21">
        <f t="shared" si="45"/>
        <v>0</v>
      </c>
      <c r="M293" s="20"/>
      <c r="N293" s="21">
        <f t="shared" si="46"/>
        <v>0</v>
      </c>
      <c r="O293" s="20"/>
      <c r="P293" s="22">
        <f t="shared" si="47"/>
        <v>0</v>
      </c>
      <c r="Q293" s="20"/>
      <c r="R293" s="21">
        <f t="shared" si="48"/>
        <v>0</v>
      </c>
      <c r="S293" s="20"/>
      <c r="T293" s="21">
        <f t="shared" si="49"/>
        <v>0</v>
      </c>
      <c r="U293" s="20"/>
      <c r="V293" s="21">
        <f t="shared" si="50"/>
        <v>0</v>
      </c>
      <c r="W293" s="20"/>
      <c r="X293" s="21">
        <f t="shared" si="51"/>
        <v>0</v>
      </c>
    </row>
    <row r="294" spans="1:24" ht="15.6" x14ac:dyDescent="0.3">
      <c r="A294" s="39">
        <v>2019</v>
      </c>
      <c r="B294" s="40" t="s">
        <v>29</v>
      </c>
      <c r="C294" s="40" t="s">
        <v>26</v>
      </c>
      <c r="D294" s="40">
        <v>395</v>
      </c>
      <c r="E294" s="41">
        <v>338</v>
      </c>
      <c r="F294" s="42">
        <f t="shared" si="42"/>
        <v>0.85569620253164558</v>
      </c>
      <c r="G294" s="41">
        <v>280</v>
      </c>
      <c r="H294" s="42">
        <f t="shared" si="43"/>
        <v>0.70886075949367089</v>
      </c>
      <c r="I294" s="23"/>
      <c r="J294" s="24">
        <f t="shared" si="44"/>
        <v>0</v>
      </c>
      <c r="K294" s="20"/>
      <c r="L294" s="21">
        <f t="shared" si="45"/>
        <v>0</v>
      </c>
      <c r="M294" s="20"/>
      <c r="N294" s="21">
        <f t="shared" si="46"/>
        <v>0</v>
      </c>
      <c r="O294" s="20"/>
      <c r="P294" s="22">
        <f t="shared" si="47"/>
        <v>0</v>
      </c>
      <c r="Q294" s="20"/>
      <c r="R294" s="21">
        <f t="shared" si="48"/>
        <v>0</v>
      </c>
      <c r="S294" s="20"/>
      <c r="T294" s="21">
        <f t="shared" si="49"/>
        <v>0</v>
      </c>
      <c r="U294" s="20"/>
      <c r="V294" s="21">
        <f t="shared" si="50"/>
        <v>0</v>
      </c>
      <c r="W294" s="20"/>
      <c r="X294" s="21">
        <f t="shared" si="51"/>
        <v>0</v>
      </c>
    </row>
    <row r="295" spans="1:24" ht="15.6" x14ac:dyDescent="0.3">
      <c r="A295" s="13">
        <v>2019</v>
      </c>
      <c r="B295" s="3" t="s">
        <v>29</v>
      </c>
      <c r="C295" s="3" t="s">
        <v>27</v>
      </c>
      <c r="D295" s="3">
        <v>325</v>
      </c>
      <c r="E295">
        <v>268</v>
      </c>
      <c r="F295" s="18">
        <f t="shared" si="42"/>
        <v>0.82461538461538464</v>
      </c>
      <c r="G295">
        <v>215</v>
      </c>
      <c r="H295" s="18">
        <f t="shared" si="43"/>
        <v>0.66153846153846152</v>
      </c>
      <c r="I295" s="23"/>
      <c r="J295" s="24">
        <f t="shared" si="44"/>
        <v>0</v>
      </c>
      <c r="K295" s="20"/>
      <c r="L295" s="21">
        <f t="shared" si="45"/>
        <v>0</v>
      </c>
      <c r="M295" s="20"/>
      <c r="N295" s="21">
        <f t="shared" si="46"/>
        <v>0</v>
      </c>
      <c r="O295" s="20"/>
      <c r="P295" s="22">
        <f t="shared" si="47"/>
        <v>0</v>
      </c>
      <c r="Q295" s="20"/>
      <c r="R295" s="21">
        <f t="shared" si="48"/>
        <v>0</v>
      </c>
      <c r="S295" s="20"/>
      <c r="T295" s="21">
        <f t="shared" si="49"/>
        <v>0</v>
      </c>
      <c r="U295" s="20"/>
      <c r="V295" s="21">
        <f t="shared" si="50"/>
        <v>0</v>
      </c>
      <c r="W295" s="20"/>
      <c r="X295" s="21">
        <f t="shared" si="51"/>
        <v>0</v>
      </c>
    </row>
    <row r="296" spans="1:24" ht="15.6" x14ac:dyDescent="0.3">
      <c r="A296" s="12">
        <v>2020</v>
      </c>
      <c r="B296" s="11" t="s">
        <v>10</v>
      </c>
      <c r="C296" s="11" t="s">
        <v>11</v>
      </c>
      <c r="D296" s="11">
        <v>1305</v>
      </c>
      <c r="E296">
        <v>1054</v>
      </c>
      <c r="F296" s="18">
        <f t="shared" si="42"/>
        <v>0.80766283524904214</v>
      </c>
      <c r="G296">
        <v>852</v>
      </c>
      <c r="H296" s="18">
        <f t="shared" si="43"/>
        <v>0.65287356321839085</v>
      </c>
      <c r="I296" s="20"/>
      <c r="J296" s="21">
        <f t="shared" si="44"/>
        <v>0</v>
      </c>
      <c r="K296" s="20"/>
      <c r="L296" s="21">
        <f t="shared" si="45"/>
        <v>0</v>
      </c>
      <c r="M296" s="20"/>
      <c r="N296" s="21">
        <f t="shared" si="46"/>
        <v>0</v>
      </c>
      <c r="O296" s="20"/>
      <c r="P296" s="22">
        <f t="shared" si="47"/>
        <v>0</v>
      </c>
      <c r="Q296" s="20"/>
      <c r="R296" s="21">
        <f t="shared" si="48"/>
        <v>0</v>
      </c>
      <c r="S296" s="20"/>
      <c r="T296" s="21">
        <f t="shared" si="49"/>
        <v>0</v>
      </c>
      <c r="U296" s="20"/>
      <c r="V296" s="21">
        <f t="shared" si="50"/>
        <v>0</v>
      </c>
      <c r="W296" s="20"/>
      <c r="X296" s="21">
        <f t="shared" si="51"/>
        <v>0</v>
      </c>
    </row>
    <row r="297" spans="1:24" ht="15.6" x14ac:dyDescent="0.3">
      <c r="A297" s="29">
        <v>2020</v>
      </c>
      <c r="B297" s="30" t="s">
        <v>10</v>
      </c>
      <c r="C297" s="30" t="s">
        <v>12</v>
      </c>
      <c r="D297" s="30">
        <v>1229</v>
      </c>
      <c r="E297" s="31">
        <v>1014</v>
      </c>
      <c r="F297" s="32">
        <f t="shared" si="42"/>
        <v>0.82506102522375913</v>
      </c>
      <c r="G297" s="31">
        <v>819</v>
      </c>
      <c r="H297" s="32">
        <f t="shared" si="43"/>
        <v>0.66639544344995927</v>
      </c>
      <c r="I297" s="20"/>
      <c r="J297" s="21">
        <f t="shared" si="44"/>
        <v>0</v>
      </c>
      <c r="K297" s="20"/>
      <c r="L297" s="21">
        <f t="shared" si="45"/>
        <v>0</v>
      </c>
      <c r="M297" s="20"/>
      <c r="N297" s="21">
        <f t="shared" si="46"/>
        <v>0</v>
      </c>
      <c r="O297" s="20"/>
      <c r="P297" s="22">
        <f t="shared" si="47"/>
        <v>0</v>
      </c>
      <c r="Q297" s="20"/>
      <c r="R297" s="21">
        <f t="shared" si="48"/>
        <v>0</v>
      </c>
      <c r="S297" s="20"/>
      <c r="T297" s="21">
        <f t="shared" si="49"/>
        <v>0</v>
      </c>
      <c r="U297" s="20"/>
      <c r="V297" s="21">
        <f t="shared" si="50"/>
        <v>0</v>
      </c>
      <c r="W297" s="20"/>
      <c r="X297" s="21">
        <f t="shared" si="51"/>
        <v>0</v>
      </c>
    </row>
    <row r="298" spans="1:24" ht="15.6" x14ac:dyDescent="0.3">
      <c r="A298" s="34">
        <v>2020</v>
      </c>
      <c r="B298" s="35" t="s">
        <v>10</v>
      </c>
      <c r="C298" s="35" t="s">
        <v>13</v>
      </c>
      <c r="D298" s="35">
        <v>76</v>
      </c>
      <c r="E298" s="36">
        <v>40</v>
      </c>
      <c r="F298" s="37">
        <f t="shared" si="42"/>
        <v>0.52631578947368418</v>
      </c>
      <c r="G298" s="36">
        <v>33</v>
      </c>
      <c r="H298" s="37">
        <f t="shared" si="43"/>
        <v>0.43421052631578949</v>
      </c>
      <c r="I298" s="20"/>
      <c r="J298" s="21">
        <f t="shared" si="44"/>
        <v>0</v>
      </c>
      <c r="K298" s="20"/>
      <c r="L298" s="21">
        <f t="shared" si="45"/>
        <v>0</v>
      </c>
      <c r="M298" s="20"/>
      <c r="N298" s="21">
        <f t="shared" si="46"/>
        <v>0</v>
      </c>
      <c r="O298" s="20"/>
      <c r="P298" s="22">
        <f t="shared" si="47"/>
        <v>0</v>
      </c>
      <c r="Q298" s="20"/>
      <c r="R298" s="21">
        <f t="shared" si="48"/>
        <v>0</v>
      </c>
      <c r="S298" s="20"/>
      <c r="T298" s="21">
        <f t="shared" si="49"/>
        <v>0</v>
      </c>
      <c r="U298" s="20"/>
      <c r="V298" s="21">
        <f t="shared" si="50"/>
        <v>0</v>
      </c>
      <c r="W298" s="20"/>
      <c r="X298" s="21">
        <f t="shared" si="51"/>
        <v>0</v>
      </c>
    </row>
    <row r="299" spans="1:24" ht="15.6" x14ac:dyDescent="0.3">
      <c r="A299" s="13">
        <v>2020</v>
      </c>
      <c r="B299" s="3" t="s">
        <v>10</v>
      </c>
      <c r="C299" s="3" t="s">
        <v>14</v>
      </c>
      <c r="D299" s="3">
        <v>1106</v>
      </c>
      <c r="E299">
        <v>891</v>
      </c>
      <c r="F299" s="18">
        <f t="shared" si="42"/>
        <v>0.80560578661844484</v>
      </c>
      <c r="G299">
        <v>725</v>
      </c>
      <c r="H299" s="18">
        <f t="shared" si="43"/>
        <v>0.65551537070524413</v>
      </c>
      <c r="I299" s="20"/>
      <c r="J299" s="21">
        <f t="shared" si="44"/>
        <v>0</v>
      </c>
      <c r="K299" s="20"/>
      <c r="L299" s="21">
        <f t="shared" si="45"/>
        <v>0</v>
      </c>
      <c r="M299" s="20"/>
      <c r="N299" s="21">
        <f t="shared" si="46"/>
        <v>0</v>
      </c>
      <c r="O299" s="20"/>
      <c r="P299" s="22">
        <f t="shared" si="47"/>
        <v>0</v>
      </c>
      <c r="Q299" s="20"/>
      <c r="R299" s="21">
        <f t="shared" si="48"/>
        <v>0</v>
      </c>
      <c r="S299" s="20"/>
      <c r="T299" s="21">
        <f t="shared" si="49"/>
        <v>0</v>
      </c>
      <c r="U299" s="20"/>
      <c r="V299" s="21">
        <f t="shared" si="50"/>
        <v>0</v>
      </c>
      <c r="W299" s="20"/>
      <c r="X299" s="21">
        <f t="shared" si="51"/>
        <v>0</v>
      </c>
    </row>
    <row r="300" spans="1:24" ht="15.6" x14ac:dyDescent="0.3">
      <c r="A300" s="13">
        <v>2020</v>
      </c>
      <c r="B300" s="3" t="s">
        <v>10</v>
      </c>
      <c r="C300" s="3" t="s">
        <v>15</v>
      </c>
      <c r="D300" s="3">
        <v>199</v>
      </c>
      <c r="E300">
        <v>163</v>
      </c>
      <c r="F300" s="18">
        <f t="shared" si="42"/>
        <v>0.81909547738693467</v>
      </c>
      <c r="G300">
        <v>127</v>
      </c>
      <c r="H300" s="18">
        <f t="shared" si="43"/>
        <v>0.63819095477386933</v>
      </c>
      <c r="I300" s="20"/>
      <c r="J300" s="21">
        <f t="shared" si="44"/>
        <v>0</v>
      </c>
      <c r="K300" s="20"/>
      <c r="L300" s="21">
        <f t="shared" si="45"/>
        <v>0</v>
      </c>
      <c r="M300" s="20"/>
      <c r="N300" s="21">
        <f t="shared" si="46"/>
        <v>0</v>
      </c>
      <c r="O300" s="20"/>
      <c r="P300" s="22">
        <f t="shared" si="47"/>
        <v>0</v>
      </c>
      <c r="Q300" s="20"/>
      <c r="R300" s="21">
        <f t="shared" si="48"/>
        <v>0</v>
      </c>
      <c r="S300" s="20"/>
      <c r="T300" s="21">
        <f t="shared" si="49"/>
        <v>0</v>
      </c>
      <c r="U300" s="20"/>
      <c r="V300" s="21">
        <f t="shared" si="50"/>
        <v>0</v>
      </c>
      <c r="W300" s="20"/>
      <c r="X300" s="21">
        <f t="shared" si="51"/>
        <v>0</v>
      </c>
    </row>
    <row r="301" spans="1:24" ht="15.6" x14ac:dyDescent="0.3">
      <c r="A301" s="29">
        <v>2020</v>
      </c>
      <c r="B301" s="30" t="s">
        <v>10</v>
      </c>
      <c r="C301" s="30" t="s">
        <v>16</v>
      </c>
      <c r="D301" s="30">
        <v>626</v>
      </c>
      <c r="E301" s="31">
        <v>481</v>
      </c>
      <c r="F301" s="32">
        <f t="shared" si="42"/>
        <v>0.76837060702875404</v>
      </c>
      <c r="G301" s="31">
        <v>382</v>
      </c>
      <c r="H301" s="32">
        <f t="shared" si="43"/>
        <v>0.61022364217252401</v>
      </c>
      <c r="I301" s="20"/>
      <c r="J301" s="21">
        <f t="shared" si="44"/>
        <v>0</v>
      </c>
      <c r="K301" s="20"/>
      <c r="L301" s="21">
        <f t="shared" si="45"/>
        <v>0</v>
      </c>
      <c r="M301" s="20"/>
      <c r="N301" s="21">
        <f t="shared" si="46"/>
        <v>0</v>
      </c>
      <c r="O301" s="20"/>
      <c r="P301" s="22">
        <f t="shared" si="47"/>
        <v>0</v>
      </c>
      <c r="Q301" s="20"/>
      <c r="R301" s="21">
        <f t="shared" si="48"/>
        <v>0</v>
      </c>
      <c r="S301" s="20"/>
      <c r="T301" s="21">
        <f t="shared" si="49"/>
        <v>0</v>
      </c>
      <c r="U301" s="20"/>
      <c r="V301" s="21">
        <f t="shared" si="50"/>
        <v>0</v>
      </c>
      <c r="W301" s="20"/>
      <c r="X301" s="21">
        <f t="shared" si="51"/>
        <v>0</v>
      </c>
    </row>
    <row r="302" spans="1:24" ht="15.6" x14ac:dyDescent="0.3">
      <c r="A302" s="34">
        <v>2020</v>
      </c>
      <c r="B302" s="35" t="s">
        <v>10</v>
      </c>
      <c r="C302" s="35" t="s">
        <v>17</v>
      </c>
      <c r="D302" s="35">
        <v>679</v>
      </c>
      <c r="E302" s="36">
        <v>573</v>
      </c>
      <c r="F302" s="37">
        <f t="shared" si="42"/>
        <v>0.8438880706921944</v>
      </c>
      <c r="G302" s="36">
        <v>470</v>
      </c>
      <c r="H302" s="37">
        <f t="shared" si="43"/>
        <v>0.6921944035346097</v>
      </c>
      <c r="I302" s="20"/>
      <c r="J302" s="21">
        <f t="shared" si="44"/>
        <v>0</v>
      </c>
      <c r="K302" s="20"/>
      <c r="L302" s="21">
        <f t="shared" si="45"/>
        <v>0</v>
      </c>
      <c r="M302" s="20"/>
      <c r="N302" s="21">
        <f t="shared" si="46"/>
        <v>0</v>
      </c>
      <c r="O302" s="20"/>
      <c r="P302" s="22">
        <f t="shared" si="47"/>
        <v>0</v>
      </c>
      <c r="Q302" s="20"/>
      <c r="R302" s="21">
        <f t="shared" si="48"/>
        <v>0</v>
      </c>
      <c r="S302" s="20"/>
      <c r="T302" s="21">
        <f t="shared" si="49"/>
        <v>0</v>
      </c>
      <c r="U302" s="20"/>
      <c r="V302" s="21">
        <f t="shared" si="50"/>
        <v>0</v>
      </c>
      <c r="W302" s="20"/>
      <c r="X302" s="21">
        <f t="shared" si="51"/>
        <v>0</v>
      </c>
    </row>
    <row r="303" spans="1:24" ht="15.6" x14ac:dyDescent="0.3">
      <c r="A303" s="13">
        <v>2020</v>
      </c>
      <c r="B303" s="3" t="s">
        <v>10</v>
      </c>
      <c r="C303" s="3" t="s">
        <v>18</v>
      </c>
      <c r="D303" s="3">
        <v>7</v>
      </c>
      <c r="E303">
        <v>4</v>
      </c>
      <c r="F303" s="18">
        <f t="shared" si="42"/>
        <v>0.5714285714285714</v>
      </c>
      <c r="G303">
        <v>2</v>
      </c>
      <c r="H303" s="18">
        <f t="shared" si="43"/>
        <v>0.2857142857142857</v>
      </c>
      <c r="I303" s="20"/>
      <c r="J303" s="21">
        <f t="shared" si="44"/>
        <v>0</v>
      </c>
      <c r="K303" s="20"/>
      <c r="L303" s="21">
        <f t="shared" si="45"/>
        <v>0</v>
      </c>
      <c r="M303" s="20"/>
      <c r="N303" s="21">
        <f t="shared" si="46"/>
        <v>0</v>
      </c>
      <c r="O303" s="20"/>
      <c r="P303" s="22">
        <f t="shared" si="47"/>
        <v>0</v>
      </c>
      <c r="Q303" s="20"/>
      <c r="R303" s="21">
        <f t="shared" si="48"/>
        <v>0</v>
      </c>
      <c r="S303" s="20"/>
      <c r="T303" s="21">
        <f t="shared" si="49"/>
        <v>0</v>
      </c>
      <c r="U303" s="20"/>
      <c r="V303" s="21">
        <f t="shared" si="50"/>
        <v>0</v>
      </c>
      <c r="W303" s="20"/>
      <c r="X303" s="21">
        <f t="shared" si="51"/>
        <v>0</v>
      </c>
    </row>
    <row r="304" spans="1:24" ht="15.6" x14ac:dyDescent="0.3">
      <c r="A304" s="13">
        <v>2020</v>
      </c>
      <c r="B304" s="3" t="s">
        <v>10</v>
      </c>
      <c r="C304" s="3" t="s">
        <v>19</v>
      </c>
      <c r="D304" s="3">
        <v>49</v>
      </c>
      <c r="E304">
        <v>41</v>
      </c>
      <c r="F304" s="18">
        <f t="shared" si="42"/>
        <v>0.83673469387755106</v>
      </c>
      <c r="G304">
        <v>30</v>
      </c>
      <c r="H304" s="18">
        <f t="shared" si="43"/>
        <v>0.61224489795918369</v>
      </c>
      <c r="I304" s="20"/>
      <c r="J304" s="21">
        <f t="shared" si="44"/>
        <v>0</v>
      </c>
      <c r="K304" s="20"/>
      <c r="L304" s="21">
        <f t="shared" si="45"/>
        <v>0</v>
      </c>
      <c r="M304" s="20"/>
      <c r="N304" s="21">
        <f t="shared" si="46"/>
        <v>0</v>
      </c>
      <c r="O304" s="20"/>
      <c r="P304" s="22">
        <f t="shared" si="47"/>
        <v>0</v>
      </c>
      <c r="Q304" s="20"/>
      <c r="R304" s="21">
        <f t="shared" si="48"/>
        <v>0</v>
      </c>
      <c r="S304" s="20"/>
      <c r="T304" s="21">
        <f t="shared" si="49"/>
        <v>0</v>
      </c>
      <c r="U304" s="20"/>
      <c r="V304" s="21">
        <f t="shared" si="50"/>
        <v>0</v>
      </c>
      <c r="W304" s="20"/>
      <c r="X304" s="21">
        <f t="shared" si="51"/>
        <v>0</v>
      </c>
    </row>
    <row r="305" spans="1:24" ht="15.6" x14ac:dyDescent="0.3">
      <c r="A305" s="13">
        <v>2020</v>
      </c>
      <c r="B305" s="3" t="s">
        <v>10</v>
      </c>
      <c r="C305" s="3" t="s">
        <v>20</v>
      </c>
      <c r="D305" s="3">
        <v>64</v>
      </c>
      <c r="E305">
        <v>53</v>
      </c>
      <c r="F305" s="18">
        <f t="shared" si="42"/>
        <v>0.828125</v>
      </c>
      <c r="G305">
        <v>40</v>
      </c>
      <c r="H305" s="18">
        <f t="shared" si="43"/>
        <v>0.625</v>
      </c>
      <c r="I305" s="20"/>
      <c r="J305" s="21">
        <f t="shared" si="44"/>
        <v>0</v>
      </c>
      <c r="K305" s="20"/>
      <c r="L305" s="21">
        <f t="shared" si="45"/>
        <v>0</v>
      </c>
      <c r="M305" s="20"/>
      <c r="N305" s="21">
        <f t="shared" si="46"/>
        <v>0</v>
      </c>
      <c r="O305" s="20"/>
      <c r="P305" s="22">
        <f t="shared" si="47"/>
        <v>0</v>
      </c>
      <c r="Q305" s="20"/>
      <c r="R305" s="21">
        <f t="shared" si="48"/>
        <v>0</v>
      </c>
      <c r="S305" s="20"/>
      <c r="T305" s="21">
        <f t="shared" si="49"/>
        <v>0</v>
      </c>
      <c r="U305" s="20"/>
      <c r="V305" s="21">
        <f t="shared" si="50"/>
        <v>0</v>
      </c>
      <c r="W305" s="20"/>
      <c r="X305" s="21">
        <f t="shared" si="51"/>
        <v>0</v>
      </c>
    </row>
    <row r="306" spans="1:24" ht="15.6" x14ac:dyDescent="0.3">
      <c r="A306" s="13">
        <v>2020</v>
      </c>
      <c r="B306" s="3" t="s">
        <v>10</v>
      </c>
      <c r="C306" s="3" t="s">
        <v>21</v>
      </c>
      <c r="D306" s="3">
        <v>313</v>
      </c>
      <c r="E306">
        <v>238</v>
      </c>
      <c r="F306" s="18">
        <f t="shared" si="42"/>
        <v>0.76038338658146964</v>
      </c>
      <c r="G306">
        <v>194</v>
      </c>
      <c r="H306" s="18">
        <f t="shared" si="43"/>
        <v>0.61980830670926512</v>
      </c>
      <c r="I306" s="20"/>
      <c r="J306" s="21">
        <f t="shared" si="44"/>
        <v>0</v>
      </c>
      <c r="K306" s="20"/>
      <c r="L306" s="21">
        <f t="shared" si="45"/>
        <v>0</v>
      </c>
      <c r="M306" s="20"/>
      <c r="N306" s="21">
        <f t="shared" si="46"/>
        <v>0</v>
      </c>
      <c r="O306" s="20"/>
      <c r="P306" s="22">
        <f t="shared" si="47"/>
        <v>0</v>
      </c>
      <c r="Q306" s="20"/>
      <c r="R306" s="21">
        <f t="shared" si="48"/>
        <v>0</v>
      </c>
      <c r="S306" s="20"/>
      <c r="T306" s="21">
        <f t="shared" si="49"/>
        <v>0</v>
      </c>
      <c r="U306" s="20"/>
      <c r="V306" s="21">
        <f t="shared" si="50"/>
        <v>0</v>
      </c>
      <c r="W306" s="20"/>
      <c r="X306" s="21">
        <f t="shared" si="51"/>
        <v>0</v>
      </c>
    </row>
    <row r="307" spans="1:24" ht="15.6" x14ac:dyDescent="0.3">
      <c r="A307" s="13">
        <v>2020</v>
      </c>
      <c r="B307" s="3" t="s">
        <v>10</v>
      </c>
      <c r="C307" s="3" t="s">
        <v>22</v>
      </c>
      <c r="D307" s="3">
        <v>4</v>
      </c>
      <c r="E307">
        <v>4</v>
      </c>
      <c r="F307" s="18">
        <f t="shared" si="42"/>
        <v>1</v>
      </c>
      <c r="G307">
        <v>2</v>
      </c>
      <c r="H307" s="18">
        <f t="shared" si="43"/>
        <v>0.5</v>
      </c>
      <c r="I307" s="20"/>
      <c r="J307" s="21">
        <f t="shared" si="44"/>
        <v>0</v>
      </c>
      <c r="K307" s="20"/>
      <c r="L307" s="21">
        <f t="shared" si="45"/>
        <v>0</v>
      </c>
      <c r="M307" s="20"/>
      <c r="N307" s="21">
        <f t="shared" si="46"/>
        <v>0</v>
      </c>
      <c r="O307" s="20"/>
      <c r="P307" s="22">
        <f t="shared" si="47"/>
        <v>0</v>
      </c>
      <c r="Q307" s="20"/>
      <c r="R307" s="21">
        <f t="shared" si="48"/>
        <v>0</v>
      </c>
      <c r="S307" s="20"/>
      <c r="T307" s="21">
        <f t="shared" si="49"/>
        <v>0</v>
      </c>
      <c r="U307" s="20"/>
      <c r="V307" s="21">
        <f t="shared" si="50"/>
        <v>0</v>
      </c>
      <c r="W307" s="20"/>
      <c r="X307" s="21">
        <f t="shared" si="51"/>
        <v>0</v>
      </c>
    </row>
    <row r="308" spans="1:24" ht="15.6" x14ac:dyDescent="0.3">
      <c r="A308" s="13">
        <v>2020</v>
      </c>
      <c r="B308" s="3" t="s">
        <v>10</v>
      </c>
      <c r="C308" s="3" t="s">
        <v>28</v>
      </c>
      <c r="D308" s="3">
        <v>93</v>
      </c>
      <c r="E308">
        <v>78</v>
      </c>
      <c r="F308" s="18">
        <f t="shared" si="42"/>
        <v>0.83870967741935487</v>
      </c>
      <c r="G308">
        <v>59</v>
      </c>
      <c r="H308" s="18">
        <f t="shared" si="43"/>
        <v>0.63440860215053763</v>
      </c>
      <c r="I308" s="20"/>
      <c r="J308" s="21">
        <f t="shared" si="44"/>
        <v>0</v>
      </c>
      <c r="K308" s="20"/>
      <c r="L308" s="21">
        <f t="shared" si="45"/>
        <v>0</v>
      </c>
      <c r="M308" s="20"/>
      <c r="N308" s="21">
        <f t="shared" si="46"/>
        <v>0</v>
      </c>
      <c r="O308" s="20"/>
      <c r="P308" s="22">
        <f t="shared" si="47"/>
        <v>0</v>
      </c>
      <c r="Q308" s="20"/>
      <c r="R308" s="21">
        <f t="shared" si="48"/>
        <v>0</v>
      </c>
      <c r="S308" s="20"/>
      <c r="T308" s="21">
        <f t="shared" si="49"/>
        <v>0</v>
      </c>
      <c r="U308" s="20"/>
      <c r="V308" s="21">
        <f t="shared" si="50"/>
        <v>0</v>
      </c>
      <c r="W308" s="20"/>
      <c r="X308" s="21">
        <f t="shared" si="51"/>
        <v>0</v>
      </c>
    </row>
    <row r="309" spans="1:24" ht="15.6" x14ac:dyDescent="0.3">
      <c r="A309" s="13">
        <v>2020</v>
      </c>
      <c r="B309" s="3" t="s">
        <v>10</v>
      </c>
      <c r="C309" s="3" t="s">
        <v>23</v>
      </c>
      <c r="D309" s="3">
        <v>749</v>
      </c>
      <c r="E309">
        <v>613</v>
      </c>
      <c r="F309" s="18">
        <f t="shared" si="42"/>
        <v>0.81842456608811753</v>
      </c>
      <c r="G309">
        <v>505</v>
      </c>
      <c r="H309" s="18">
        <f t="shared" si="43"/>
        <v>0.67423230974632842</v>
      </c>
      <c r="I309" s="20"/>
      <c r="J309" s="21">
        <f t="shared" si="44"/>
        <v>0</v>
      </c>
      <c r="K309" s="20"/>
      <c r="L309" s="21">
        <f t="shared" si="45"/>
        <v>0</v>
      </c>
      <c r="M309" s="20"/>
      <c r="N309" s="21">
        <f t="shared" si="46"/>
        <v>0</v>
      </c>
      <c r="O309" s="20"/>
      <c r="P309" s="22">
        <f t="shared" si="47"/>
        <v>0</v>
      </c>
      <c r="Q309" s="20"/>
      <c r="R309" s="21">
        <f t="shared" si="48"/>
        <v>0</v>
      </c>
      <c r="S309" s="20"/>
      <c r="T309" s="21">
        <f t="shared" si="49"/>
        <v>0</v>
      </c>
      <c r="U309" s="20"/>
      <c r="V309" s="21">
        <f t="shared" si="50"/>
        <v>0</v>
      </c>
      <c r="W309" s="20"/>
      <c r="X309" s="21">
        <f t="shared" si="51"/>
        <v>0</v>
      </c>
    </row>
    <row r="310" spans="1:24" ht="15.6" x14ac:dyDescent="0.3">
      <c r="A310" s="13">
        <v>2020</v>
      </c>
      <c r="B310" s="3" t="s">
        <v>10</v>
      </c>
      <c r="C310" s="3" t="s">
        <v>24</v>
      </c>
      <c r="D310" s="3">
        <v>9</v>
      </c>
      <c r="E310">
        <v>8</v>
      </c>
      <c r="F310" s="18">
        <f t="shared" si="42"/>
        <v>0.88888888888888884</v>
      </c>
      <c r="G310">
        <v>7</v>
      </c>
      <c r="H310" s="18">
        <f t="shared" si="43"/>
        <v>0.77777777777777779</v>
      </c>
      <c r="I310" s="20"/>
      <c r="J310" s="21">
        <f t="shared" si="44"/>
        <v>0</v>
      </c>
      <c r="K310" s="20"/>
      <c r="L310" s="21">
        <f t="shared" si="45"/>
        <v>0</v>
      </c>
      <c r="M310" s="20"/>
      <c r="N310" s="21">
        <f t="shared" si="46"/>
        <v>0</v>
      </c>
      <c r="O310" s="20"/>
      <c r="P310" s="22">
        <f t="shared" si="47"/>
        <v>0</v>
      </c>
      <c r="Q310" s="20"/>
      <c r="R310" s="21">
        <f t="shared" si="48"/>
        <v>0</v>
      </c>
      <c r="S310" s="20"/>
      <c r="T310" s="21">
        <f t="shared" si="49"/>
        <v>0</v>
      </c>
      <c r="U310" s="20"/>
      <c r="V310" s="21">
        <f t="shared" si="50"/>
        <v>0</v>
      </c>
      <c r="W310" s="20"/>
      <c r="X310" s="21">
        <f t="shared" si="51"/>
        <v>0</v>
      </c>
    </row>
    <row r="311" spans="1:24" ht="15.6" x14ac:dyDescent="0.3">
      <c r="A311" s="13">
        <v>2020</v>
      </c>
      <c r="B311" s="3" t="s">
        <v>10</v>
      </c>
      <c r="C311" s="3" t="s">
        <v>25</v>
      </c>
      <c r="D311" s="3">
        <v>17</v>
      </c>
      <c r="E311">
        <v>15</v>
      </c>
      <c r="F311" s="18">
        <f t="shared" si="42"/>
        <v>0.88235294117647056</v>
      </c>
      <c r="G311">
        <v>13</v>
      </c>
      <c r="H311" s="18">
        <f t="shared" si="43"/>
        <v>0.76470588235294112</v>
      </c>
      <c r="I311" s="20"/>
      <c r="J311" s="21">
        <f t="shared" si="44"/>
        <v>0</v>
      </c>
      <c r="K311" s="20"/>
      <c r="L311" s="21">
        <f t="shared" si="45"/>
        <v>0</v>
      </c>
      <c r="M311" s="20"/>
      <c r="N311" s="21">
        <f t="shared" si="46"/>
        <v>0</v>
      </c>
      <c r="O311" s="20"/>
      <c r="P311" s="22">
        <f t="shared" si="47"/>
        <v>0</v>
      </c>
      <c r="Q311" s="20"/>
      <c r="R311" s="21">
        <f t="shared" si="48"/>
        <v>0</v>
      </c>
      <c r="S311" s="20"/>
      <c r="T311" s="21">
        <f t="shared" si="49"/>
        <v>0</v>
      </c>
      <c r="U311" s="20"/>
      <c r="V311" s="21">
        <f t="shared" si="50"/>
        <v>0</v>
      </c>
      <c r="W311" s="20"/>
      <c r="X311" s="21">
        <f t="shared" si="51"/>
        <v>0</v>
      </c>
    </row>
    <row r="312" spans="1:24" ht="15.6" x14ac:dyDescent="0.3">
      <c r="A312" s="39">
        <v>2020</v>
      </c>
      <c r="B312" s="40" t="s">
        <v>10</v>
      </c>
      <c r="C312" s="40" t="s">
        <v>26</v>
      </c>
      <c r="D312" s="40">
        <v>375</v>
      </c>
      <c r="E312" s="41">
        <v>302</v>
      </c>
      <c r="F312" s="42">
        <f t="shared" si="42"/>
        <v>0.80533333333333335</v>
      </c>
      <c r="G312" s="41">
        <v>230</v>
      </c>
      <c r="H312" s="42">
        <f t="shared" si="43"/>
        <v>0.61333333333333329</v>
      </c>
      <c r="I312" s="20"/>
      <c r="J312" s="21">
        <f t="shared" si="44"/>
        <v>0</v>
      </c>
      <c r="K312" s="20"/>
      <c r="L312" s="21">
        <f t="shared" si="45"/>
        <v>0</v>
      </c>
      <c r="M312" s="20"/>
      <c r="N312" s="21">
        <f t="shared" si="46"/>
        <v>0</v>
      </c>
      <c r="O312" s="20"/>
      <c r="P312" s="22">
        <f t="shared" si="47"/>
        <v>0</v>
      </c>
      <c r="Q312" s="20"/>
      <c r="R312" s="21">
        <f t="shared" si="48"/>
        <v>0</v>
      </c>
      <c r="S312" s="20"/>
      <c r="T312" s="21">
        <f t="shared" si="49"/>
        <v>0</v>
      </c>
      <c r="U312" s="20"/>
      <c r="V312" s="21">
        <f t="shared" si="50"/>
        <v>0</v>
      </c>
      <c r="W312" s="20"/>
      <c r="X312" s="21">
        <f t="shared" si="51"/>
        <v>0</v>
      </c>
    </row>
    <row r="313" spans="1:24" ht="15.6" x14ac:dyDescent="0.3">
      <c r="A313" s="13">
        <v>2020</v>
      </c>
      <c r="B313" s="3" t="s">
        <v>10</v>
      </c>
      <c r="C313" s="3" t="s">
        <v>27</v>
      </c>
      <c r="D313" s="3">
        <v>379</v>
      </c>
      <c r="E313">
        <v>286</v>
      </c>
      <c r="F313" s="18">
        <f t="shared" si="42"/>
        <v>0.75461741424802109</v>
      </c>
      <c r="G313">
        <v>246</v>
      </c>
      <c r="H313" s="18">
        <f t="shared" si="43"/>
        <v>0.64907651715039583</v>
      </c>
      <c r="I313" s="20"/>
      <c r="J313" s="21">
        <f t="shared" si="44"/>
        <v>0</v>
      </c>
      <c r="K313" s="20"/>
      <c r="L313" s="21">
        <f t="shared" si="45"/>
        <v>0</v>
      </c>
      <c r="M313" s="20"/>
      <c r="N313" s="21">
        <f t="shared" si="46"/>
        <v>0</v>
      </c>
      <c r="O313" s="20"/>
      <c r="P313" s="22">
        <f t="shared" si="47"/>
        <v>0</v>
      </c>
      <c r="Q313" s="20"/>
      <c r="R313" s="21">
        <f t="shared" si="48"/>
        <v>0</v>
      </c>
      <c r="S313" s="20"/>
      <c r="T313" s="21">
        <f t="shared" si="49"/>
        <v>0</v>
      </c>
      <c r="U313" s="20"/>
      <c r="V313" s="21">
        <f t="shared" si="50"/>
        <v>0</v>
      </c>
      <c r="W313" s="20"/>
      <c r="X313" s="21">
        <f t="shared" si="51"/>
        <v>0</v>
      </c>
    </row>
    <row r="314" spans="1:24" ht="15.6" x14ac:dyDescent="0.3">
      <c r="A314" s="12">
        <v>2020</v>
      </c>
      <c r="B314" s="11" t="s">
        <v>29</v>
      </c>
      <c r="C314" s="11" t="s">
        <v>11</v>
      </c>
      <c r="D314" s="11">
        <v>1368</v>
      </c>
      <c r="E314">
        <v>1110</v>
      </c>
      <c r="F314" s="18">
        <f t="shared" si="42"/>
        <v>0.81140350877192979</v>
      </c>
      <c r="G314">
        <v>895</v>
      </c>
      <c r="H314" s="18">
        <f t="shared" si="43"/>
        <v>0.6542397660818714</v>
      </c>
      <c r="I314" s="20"/>
      <c r="J314" s="21">
        <f t="shared" si="44"/>
        <v>0</v>
      </c>
      <c r="K314" s="20"/>
      <c r="L314" s="21">
        <f t="shared" si="45"/>
        <v>0</v>
      </c>
      <c r="M314" s="20"/>
      <c r="N314" s="21">
        <f t="shared" si="46"/>
        <v>0</v>
      </c>
      <c r="O314" s="20"/>
      <c r="P314" s="22">
        <f t="shared" si="47"/>
        <v>0</v>
      </c>
      <c r="Q314" s="20"/>
      <c r="R314" s="21">
        <f t="shared" si="48"/>
        <v>0</v>
      </c>
      <c r="S314" s="20"/>
      <c r="T314" s="21">
        <f t="shared" si="49"/>
        <v>0</v>
      </c>
      <c r="U314" s="20"/>
      <c r="V314" s="21">
        <f t="shared" si="50"/>
        <v>0</v>
      </c>
      <c r="W314" s="20"/>
      <c r="X314" s="21">
        <f t="shared" si="51"/>
        <v>0</v>
      </c>
    </row>
    <row r="315" spans="1:24" ht="15.6" x14ac:dyDescent="0.3">
      <c r="A315" s="29">
        <v>2020</v>
      </c>
      <c r="B315" s="30" t="s">
        <v>29</v>
      </c>
      <c r="C315" s="30" t="s">
        <v>12</v>
      </c>
      <c r="D315" s="30">
        <v>1070</v>
      </c>
      <c r="E315" s="31">
        <v>913</v>
      </c>
      <c r="F315" s="32">
        <f t="shared" si="42"/>
        <v>0.85327102803738319</v>
      </c>
      <c r="G315" s="31">
        <v>732</v>
      </c>
      <c r="H315" s="32">
        <f t="shared" si="43"/>
        <v>0.68411214953271027</v>
      </c>
      <c r="I315" s="20"/>
      <c r="J315" s="21">
        <f t="shared" si="44"/>
        <v>0</v>
      </c>
      <c r="K315" s="20"/>
      <c r="L315" s="21">
        <f t="shared" si="45"/>
        <v>0</v>
      </c>
      <c r="M315" s="20"/>
      <c r="N315" s="21">
        <f t="shared" si="46"/>
        <v>0</v>
      </c>
      <c r="O315" s="20"/>
      <c r="P315" s="22">
        <f t="shared" si="47"/>
        <v>0</v>
      </c>
      <c r="Q315" s="20"/>
      <c r="R315" s="21">
        <f t="shared" si="48"/>
        <v>0</v>
      </c>
      <c r="S315" s="20"/>
      <c r="T315" s="21">
        <f t="shared" si="49"/>
        <v>0</v>
      </c>
      <c r="U315" s="20"/>
      <c r="V315" s="21">
        <f t="shared" si="50"/>
        <v>0</v>
      </c>
      <c r="W315" s="20"/>
      <c r="X315" s="21">
        <f t="shared" si="51"/>
        <v>0</v>
      </c>
    </row>
    <row r="316" spans="1:24" ht="15.6" x14ac:dyDescent="0.3">
      <c r="A316" s="34">
        <v>2020</v>
      </c>
      <c r="B316" s="35" t="s">
        <v>29</v>
      </c>
      <c r="C316" s="35" t="s">
        <v>13</v>
      </c>
      <c r="D316" s="35">
        <v>298</v>
      </c>
      <c r="E316" s="36">
        <v>197</v>
      </c>
      <c r="F316" s="37">
        <f t="shared" si="42"/>
        <v>0.66107382550335569</v>
      </c>
      <c r="G316" s="36">
        <v>163</v>
      </c>
      <c r="H316" s="37">
        <f t="shared" si="43"/>
        <v>0.54697986577181212</v>
      </c>
      <c r="I316" s="20"/>
      <c r="J316" s="21">
        <f t="shared" si="44"/>
        <v>0</v>
      </c>
      <c r="K316" s="20"/>
      <c r="L316" s="21">
        <f t="shared" si="45"/>
        <v>0</v>
      </c>
      <c r="M316" s="20"/>
      <c r="N316" s="21">
        <f t="shared" si="46"/>
        <v>0</v>
      </c>
      <c r="O316" s="20"/>
      <c r="P316" s="22">
        <f t="shared" si="47"/>
        <v>0</v>
      </c>
      <c r="Q316" s="20"/>
      <c r="R316" s="21">
        <f t="shared" si="48"/>
        <v>0</v>
      </c>
      <c r="S316" s="20"/>
      <c r="T316" s="21">
        <f t="shared" si="49"/>
        <v>0</v>
      </c>
      <c r="U316" s="20"/>
      <c r="V316" s="21">
        <f t="shared" si="50"/>
        <v>0</v>
      </c>
      <c r="W316" s="20"/>
      <c r="X316" s="21">
        <f t="shared" si="51"/>
        <v>0</v>
      </c>
    </row>
    <row r="317" spans="1:24" ht="15.6" x14ac:dyDescent="0.3">
      <c r="A317" s="13">
        <v>2020</v>
      </c>
      <c r="B317" s="3" t="s">
        <v>29</v>
      </c>
      <c r="C317" s="3" t="s">
        <v>14</v>
      </c>
      <c r="D317" s="3">
        <v>1175</v>
      </c>
      <c r="E317">
        <v>964</v>
      </c>
      <c r="F317" s="18">
        <f t="shared" si="42"/>
        <v>0.82042553191489365</v>
      </c>
      <c r="G317">
        <v>784</v>
      </c>
      <c r="H317" s="18">
        <f t="shared" si="43"/>
        <v>0.66723404255319152</v>
      </c>
      <c r="I317" s="20"/>
      <c r="J317" s="21">
        <f t="shared" si="44"/>
        <v>0</v>
      </c>
      <c r="K317" s="20"/>
      <c r="L317" s="21">
        <f t="shared" si="45"/>
        <v>0</v>
      </c>
      <c r="M317" s="20"/>
      <c r="N317" s="21">
        <f t="shared" si="46"/>
        <v>0</v>
      </c>
      <c r="O317" s="20"/>
      <c r="P317" s="22">
        <f t="shared" si="47"/>
        <v>0</v>
      </c>
      <c r="Q317" s="20"/>
      <c r="R317" s="21">
        <f t="shared" si="48"/>
        <v>0</v>
      </c>
      <c r="S317" s="20"/>
      <c r="T317" s="21">
        <f t="shared" si="49"/>
        <v>0</v>
      </c>
      <c r="U317" s="20"/>
      <c r="V317" s="21">
        <f t="shared" si="50"/>
        <v>0</v>
      </c>
      <c r="W317" s="20"/>
      <c r="X317" s="21">
        <f t="shared" si="51"/>
        <v>0</v>
      </c>
    </row>
    <row r="318" spans="1:24" ht="15.6" x14ac:dyDescent="0.3">
      <c r="A318" s="13">
        <v>2020</v>
      </c>
      <c r="B318" s="3" t="s">
        <v>29</v>
      </c>
      <c r="C318" s="3" t="s">
        <v>15</v>
      </c>
      <c r="D318" s="3">
        <v>193</v>
      </c>
      <c r="E318">
        <v>146</v>
      </c>
      <c r="F318" s="18">
        <f t="shared" si="42"/>
        <v>0.75647668393782386</v>
      </c>
      <c r="G318">
        <v>111</v>
      </c>
      <c r="H318" s="18">
        <f t="shared" si="43"/>
        <v>0.57512953367875652</v>
      </c>
      <c r="I318" s="20"/>
      <c r="J318" s="21">
        <f t="shared" si="44"/>
        <v>0</v>
      </c>
      <c r="K318" s="20"/>
      <c r="L318" s="21">
        <f t="shared" si="45"/>
        <v>0</v>
      </c>
      <c r="M318" s="20"/>
      <c r="N318" s="21">
        <f t="shared" si="46"/>
        <v>0</v>
      </c>
      <c r="O318" s="20"/>
      <c r="P318" s="22">
        <f t="shared" si="47"/>
        <v>0</v>
      </c>
      <c r="Q318" s="20"/>
      <c r="R318" s="21">
        <f t="shared" si="48"/>
        <v>0</v>
      </c>
      <c r="S318" s="20"/>
      <c r="T318" s="21">
        <f t="shared" si="49"/>
        <v>0</v>
      </c>
      <c r="U318" s="20"/>
      <c r="V318" s="21">
        <f t="shared" si="50"/>
        <v>0</v>
      </c>
      <c r="W318" s="20"/>
      <c r="X318" s="21">
        <f t="shared" si="51"/>
        <v>0</v>
      </c>
    </row>
    <row r="319" spans="1:24" ht="15.6" x14ac:dyDescent="0.3">
      <c r="A319" s="29">
        <v>2020</v>
      </c>
      <c r="B319" s="30" t="s">
        <v>29</v>
      </c>
      <c r="C319" s="30" t="s">
        <v>16</v>
      </c>
      <c r="D319" s="30">
        <v>520</v>
      </c>
      <c r="E319" s="31">
        <v>414</v>
      </c>
      <c r="F319" s="32">
        <f t="shared" si="42"/>
        <v>0.7961538461538461</v>
      </c>
      <c r="G319" s="31">
        <v>340</v>
      </c>
      <c r="H319" s="32">
        <f t="shared" si="43"/>
        <v>0.65384615384615385</v>
      </c>
      <c r="I319" s="20"/>
      <c r="J319" s="21">
        <f t="shared" si="44"/>
        <v>0</v>
      </c>
      <c r="K319" s="20"/>
      <c r="L319" s="21">
        <f t="shared" si="45"/>
        <v>0</v>
      </c>
      <c r="M319" s="20"/>
      <c r="N319" s="21">
        <f t="shared" si="46"/>
        <v>0</v>
      </c>
      <c r="O319" s="20"/>
      <c r="P319" s="22">
        <f t="shared" si="47"/>
        <v>0</v>
      </c>
      <c r="Q319" s="20"/>
      <c r="R319" s="21">
        <f t="shared" si="48"/>
        <v>0</v>
      </c>
      <c r="S319" s="20"/>
      <c r="T319" s="21">
        <f t="shared" si="49"/>
        <v>0</v>
      </c>
      <c r="U319" s="20"/>
      <c r="V319" s="21">
        <f t="shared" si="50"/>
        <v>0</v>
      </c>
      <c r="W319" s="20"/>
      <c r="X319" s="21">
        <f t="shared" si="51"/>
        <v>0</v>
      </c>
    </row>
    <row r="320" spans="1:24" ht="15.6" x14ac:dyDescent="0.3">
      <c r="A320" s="34">
        <v>2020</v>
      </c>
      <c r="B320" s="35" t="s">
        <v>29</v>
      </c>
      <c r="C320" s="35" t="s">
        <v>17</v>
      </c>
      <c r="D320" s="35">
        <v>848</v>
      </c>
      <c r="E320" s="36">
        <v>696</v>
      </c>
      <c r="F320" s="37">
        <f t="shared" si="42"/>
        <v>0.82075471698113212</v>
      </c>
      <c r="G320" s="36">
        <v>555</v>
      </c>
      <c r="H320" s="37">
        <f t="shared" si="43"/>
        <v>0.65448113207547165</v>
      </c>
      <c r="I320" s="20"/>
      <c r="J320" s="21">
        <f t="shared" si="44"/>
        <v>0</v>
      </c>
      <c r="K320" s="20"/>
      <c r="L320" s="21">
        <f t="shared" si="45"/>
        <v>0</v>
      </c>
      <c r="M320" s="20"/>
      <c r="N320" s="21">
        <f t="shared" si="46"/>
        <v>0</v>
      </c>
      <c r="O320" s="20"/>
      <c r="P320" s="22">
        <f t="shared" si="47"/>
        <v>0</v>
      </c>
      <c r="Q320" s="20"/>
      <c r="R320" s="21">
        <f t="shared" si="48"/>
        <v>0</v>
      </c>
      <c r="S320" s="20"/>
      <c r="T320" s="21">
        <f t="shared" si="49"/>
        <v>0</v>
      </c>
      <c r="U320" s="20"/>
      <c r="V320" s="21">
        <f t="shared" si="50"/>
        <v>0</v>
      </c>
      <c r="W320" s="20"/>
      <c r="X320" s="21">
        <f t="shared" si="51"/>
        <v>0</v>
      </c>
    </row>
    <row r="321" spans="1:24" ht="15.6" x14ac:dyDescent="0.3">
      <c r="A321" s="13">
        <v>2020</v>
      </c>
      <c r="B321" s="3" t="s">
        <v>29</v>
      </c>
      <c r="C321" s="3" t="s">
        <v>18</v>
      </c>
      <c r="D321" s="3">
        <v>5</v>
      </c>
      <c r="E321">
        <v>5</v>
      </c>
      <c r="F321" s="18">
        <f t="shared" ref="F321:F367" si="52">E321/D321</f>
        <v>1</v>
      </c>
      <c r="G321">
        <v>4</v>
      </c>
      <c r="H321" s="18">
        <f t="shared" ref="H321:H367" si="53">G321/D321</f>
        <v>0.8</v>
      </c>
      <c r="I321" s="20"/>
      <c r="J321" s="21">
        <f t="shared" ref="J321:J367" si="54">I321/D321</f>
        <v>0</v>
      </c>
      <c r="K321" s="20"/>
      <c r="L321" s="21">
        <f t="shared" ref="L321:L367" si="55">K321/D321</f>
        <v>0</v>
      </c>
      <c r="M321" s="20"/>
      <c r="N321" s="21">
        <f t="shared" ref="N321:N367" si="56">M321/D321</f>
        <v>0</v>
      </c>
      <c r="O321" s="20"/>
      <c r="P321" s="22">
        <f t="shared" ref="P321:P367" si="57">O321/D321</f>
        <v>0</v>
      </c>
      <c r="Q321" s="20"/>
      <c r="R321" s="21">
        <f t="shared" ref="R321:R367" si="58">Q321/D321</f>
        <v>0</v>
      </c>
      <c r="S321" s="20"/>
      <c r="T321" s="21">
        <f t="shared" ref="T321:T367" si="59">S321/D321</f>
        <v>0</v>
      </c>
      <c r="U321" s="20"/>
      <c r="V321" s="21">
        <f t="shared" ref="V321:V367" si="60">U321/D321</f>
        <v>0</v>
      </c>
      <c r="W321" s="20"/>
      <c r="X321" s="21">
        <f t="shared" si="51"/>
        <v>0</v>
      </c>
    </row>
    <row r="322" spans="1:24" ht="15.6" x14ac:dyDescent="0.3">
      <c r="A322" s="13">
        <v>2020</v>
      </c>
      <c r="B322" s="3" t="s">
        <v>29</v>
      </c>
      <c r="C322" s="3" t="s">
        <v>19</v>
      </c>
      <c r="D322" s="3">
        <v>43</v>
      </c>
      <c r="E322">
        <v>34</v>
      </c>
      <c r="F322" s="18">
        <f t="shared" si="52"/>
        <v>0.79069767441860461</v>
      </c>
      <c r="G322">
        <v>36</v>
      </c>
      <c r="H322" s="18">
        <f t="shared" si="53"/>
        <v>0.83720930232558144</v>
      </c>
      <c r="I322" s="20"/>
      <c r="J322" s="21">
        <f t="shared" si="54"/>
        <v>0</v>
      </c>
      <c r="K322" s="20"/>
      <c r="L322" s="21">
        <f t="shared" si="55"/>
        <v>0</v>
      </c>
      <c r="M322" s="20"/>
      <c r="N322" s="21">
        <f t="shared" si="56"/>
        <v>0</v>
      </c>
      <c r="O322" s="20"/>
      <c r="P322" s="22">
        <f t="shared" si="57"/>
        <v>0</v>
      </c>
      <c r="Q322" s="20"/>
      <c r="R322" s="21">
        <f t="shared" si="58"/>
        <v>0</v>
      </c>
      <c r="S322" s="20"/>
      <c r="T322" s="21">
        <f t="shared" si="59"/>
        <v>0</v>
      </c>
      <c r="U322" s="20"/>
      <c r="V322" s="21">
        <f t="shared" si="60"/>
        <v>0</v>
      </c>
      <c r="W322" s="20"/>
      <c r="X322" s="21">
        <f t="shared" si="51"/>
        <v>0</v>
      </c>
    </row>
    <row r="323" spans="1:24" ht="15.6" x14ac:dyDescent="0.3">
      <c r="A323" s="13">
        <v>2020</v>
      </c>
      <c r="B323" s="3" t="s">
        <v>29</v>
      </c>
      <c r="C323" s="3" t="s">
        <v>20</v>
      </c>
      <c r="D323" s="3">
        <v>63</v>
      </c>
      <c r="E323">
        <v>50</v>
      </c>
      <c r="F323" s="18">
        <f t="shared" si="52"/>
        <v>0.79365079365079361</v>
      </c>
      <c r="G323">
        <v>35</v>
      </c>
      <c r="H323" s="18">
        <f t="shared" si="53"/>
        <v>0.55555555555555558</v>
      </c>
      <c r="I323" s="20"/>
      <c r="J323" s="21">
        <f t="shared" si="54"/>
        <v>0</v>
      </c>
      <c r="K323" s="20"/>
      <c r="L323" s="21">
        <f t="shared" si="55"/>
        <v>0</v>
      </c>
      <c r="M323" s="20"/>
      <c r="N323" s="21">
        <f t="shared" si="56"/>
        <v>0</v>
      </c>
      <c r="O323" s="20"/>
      <c r="P323" s="22">
        <f t="shared" si="57"/>
        <v>0</v>
      </c>
      <c r="Q323" s="20"/>
      <c r="R323" s="21">
        <f t="shared" si="58"/>
        <v>0</v>
      </c>
      <c r="S323" s="20"/>
      <c r="T323" s="21">
        <f t="shared" si="59"/>
        <v>0</v>
      </c>
      <c r="U323" s="20"/>
      <c r="V323" s="21">
        <f t="shared" si="60"/>
        <v>0</v>
      </c>
      <c r="W323" s="20"/>
      <c r="X323" s="21">
        <f t="shared" si="51"/>
        <v>0</v>
      </c>
    </row>
    <row r="324" spans="1:24" ht="15.6" x14ac:dyDescent="0.3">
      <c r="A324" s="13">
        <v>2020</v>
      </c>
      <c r="B324" s="3" t="s">
        <v>29</v>
      </c>
      <c r="C324" s="3" t="s">
        <v>21</v>
      </c>
      <c r="D324" s="3">
        <v>263</v>
      </c>
      <c r="E324">
        <v>202</v>
      </c>
      <c r="F324" s="18">
        <f t="shared" si="52"/>
        <v>0.76806083650190116</v>
      </c>
      <c r="G324">
        <v>164</v>
      </c>
      <c r="H324" s="18">
        <f t="shared" si="53"/>
        <v>0.62357414448669202</v>
      </c>
      <c r="I324" s="20"/>
      <c r="J324" s="21">
        <f t="shared" si="54"/>
        <v>0</v>
      </c>
      <c r="K324" s="20"/>
      <c r="L324" s="21">
        <f t="shared" si="55"/>
        <v>0</v>
      </c>
      <c r="M324" s="20"/>
      <c r="N324" s="21">
        <f t="shared" si="56"/>
        <v>0</v>
      </c>
      <c r="O324" s="20"/>
      <c r="P324" s="22">
        <f t="shared" si="57"/>
        <v>0</v>
      </c>
      <c r="Q324" s="20"/>
      <c r="R324" s="21">
        <f t="shared" si="58"/>
        <v>0</v>
      </c>
      <c r="S324" s="20"/>
      <c r="T324" s="21">
        <f t="shared" si="59"/>
        <v>0</v>
      </c>
      <c r="U324" s="20"/>
      <c r="V324" s="21">
        <f t="shared" si="60"/>
        <v>0</v>
      </c>
      <c r="W324" s="20"/>
      <c r="X324" s="21">
        <f t="shared" si="51"/>
        <v>0</v>
      </c>
    </row>
    <row r="325" spans="1:24" ht="15.6" x14ac:dyDescent="0.3">
      <c r="A325" s="13">
        <v>2020</v>
      </c>
      <c r="B325" s="3" t="s">
        <v>29</v>
      </c>
      <c r="C325" s="3" t="s">
        <v>22</v>
      </c>
      <c r="D325" s="3">
        <v>5</v>
      </c>
      <c r="E325">
        <v>4</v>
      </c>
      <c r="F325" s="18">
        <f t="shared" si="52"/>
        <v>0.8</v>
      </c>
      <c r="G325">
        <v>5</v>
      </c>
      <c r="H325" s="18">
        <f t="shared" si="53"/>
        <v>1</v>
      </c>
      <c r="I325" s="20"/>
      <c r="J325" s="21">
        <f t="shared" si="54"/>
        <v>0</v>
      </c>
      <c r="K325" s="20"/>
      <c r="L325" s="21">
        <f t="shared" si="55"/>
        <v>0</v>
      </c>
      <c r="M325" s="20"/>
      <c r="N325" s="21">
        <f t="shared" si="56"/>
        <v>0</v>
      </c>
      <c r="O325" s="20"/>
      <c r="P325" s="22">
        <f t="shared" si="57"/>
        <v>0</v>
      </c>
      <c r="Q325" s="20"/>
      <c r="R325" s="21">
        <f t="shared" si="58"/>
        <v>0</v>
      </c>
      <c r="S325" s="20"/>
      <c r="T325" s="21">
        <f t="shared" si="59"/>
        <v>0</v>
      </c>
      <c r="U325" s="20"/>
      <c r="V325" s="21">
        <f t="shared" si="60"/>
        <v>0</v>
      </c>
      <c r="W325" s="20"/>
      <c r="X325" s="21">
        <f t="shared" si="51"/>
        <v>0</v>
      </c>
    </row>
    <row r="326" spans="1:24" ht="15.6" x14ac:dyDescent="0.3">
      <c r="A326" s="13">
        <v>2020</v>
      </c>
      <c r="B326" s="3" t="s">
        <v>29</v>
      </c>
      <c r="C326" s="3" t="s">
        <v>28</v>
      </c>
      <c r="D326" s="3">
        <v>90</v>
      </c>
      <c r="E326">
        <v>78</v>
      </c>
      <c r="F326" s="18">
        <f t="shared" si="52"/>
        <v>0.8666666666666667</v>
      </c>
      <c r="G326">
        <v>58</v>
      </c>
      <c r="H326" s="18">
        <f t="shared" si="53"/>
        <v>0.64444444444444449</v>
      </c>
      <c r="I326" s="20"/>
      <c r="J326" s="21">
        <f t="shared" si="54"/>
        <v>0</v>
      </c>
      <c r="K326" s="20"/>
      <c r="L326" s="21">
        <f t="shared" si="55"/>
        <v>0</v>
      </c>
      <c r="M326" s="20"/>
      <c r="N326" s="21">
        <f t="shared" si="56"/>
        <v>0</v>
      </c>
      <c r="O326" s="20"/>
      <c r="P326" s="22">
        <f t="shared" si="57"/>
        <v>0</v>
      </c>
      <c r="Q326" s="20"/>
      <c r="R326" s="21">
        <f t="shared" si="58"/>
        <v>0</v>
      </c>
      <c r="S326" s="20"/>
      <c r="T326" s="21">
        <f t="shared" si="59"/>
        <v>0</v>
      </c>
      <c r="U326" s="20"/>
      <c r="V326" s="21">
        <f t="shared" si="60"/>
        <v>0</v>
      </c>
      <c r="W326" s="20"/>
      <c r="X326" s="21">
        <f t="shared" si="51"/>
        <v>0</v>
      </c>
    </row>
    <row r="327" spans="1:24" ht="15.6" x14ac:dyDescent="0.3">
      <c r="A327" s="13">
        <v>2020</v>
      </c>
      <c r="B327" s="3" t="s">
        <v>29</v>
      </c>
      <c r="C327" s="3" t="s">
        <v>23</v>
      </c>
      <c r="D327" s="3">
        <v>870</v>
      </c>
      <c r="E327">
        <v>711</v>
      </c>
      <c r="F327" s="18">
        <f t="shared" si="52"/>
        <v>0.8172413793103448</v>
      </c>
      <c r="G327">
        <v>577</v>
      </c>
      <c r="H327" s="18">
        <f t="shared" si="53"/>
        <v>0.66321839080459766</v>
      </c>
      <c r="I327" s="20"/>
      <c r="J327" s="21">
        <f t="shared" si="54"/>
        <v>0</v>
      </c>
      <c r="K327" s="20"/>
      <c r="L327" s="21">
        <f t="shared" si="55"/>
        <v>0</v>
      </c>
      <c r="M327" s="20"/>
      <c r="N327" s="21">
        <f t="shared" si="56"/>
        <v>0</v>
      </c>
      <c r="O327" s="20"/>
      <c r="P327" s="22">
        <f t="shared" si="57"/>
        <v>0</v>
      </c>
      <c r="Q327" s="20"/>
      <c r="R327" s="21">
        <f t="shared" si="58"/>
        <v>0</v>
      </c>
      <c r="S327" s="20"/>
      <c r="T327" s="21">
        <f t="shared" si="59"/>
        <v>0</v>
      </c>
      <c r="U327" s="20"/>
      <c r="V327" s="21">
        <f t="shared" si="60"/>
        <v>0</v>
      </c>
      <c r="W327" s="20"/>
      <c r="X327" s="21">
        <f t="shared" si="51"/>
        <v>0</v>
      </c>
    </row>
    <row r="328" spans="1:24" ht="15.6" x14ac:dyDescent="0.3">
      <c r="A328" s="13">
        <v>2020</v>
      </c>
      <c r="B328" s="3" t="s">
        <v>29</v>
      </c>
      <c r="C328" s="3" t="s">
        <v>24</v>
      </c>
      <c r="D328" s="3">
        <v>8</v>
      </c>
      <c r="E328">
        <v>7</v>
      </c>
      <c r="F328" s="18">
        <f t="shared" si="52"/>
        <v>0.875</v>
      </c>
      <c r="G328">
        <v>5</v>
      </c>
      <c r="H328" s="18">
        <f t="shared" si="53"/>
        <v>0.625</v>
      </c>
      <c r="I328" s="20"/>
      <c r="J328" s="21">
        <f t="shared" si="54"/>
        <v>0</v>
      </c>
      <c r="K328" s="20"/>
      <c r="L328" s="21">
        <f t="shared" si="55"/>
        <v>0</v>
      </c>
      <c r="M328" s="20"/>
      <c r="N328" s="21">
        <f t="shared" si="56"/>
        <v>0</v>
      </c>
      <c r="O328" s="20"/>
      <c r="P328" s="22">
        <f t="shared" si="57"/>
        <v>0</v>
      </c>
      <c r="Q328" s="20"/>
      <c r="R328" s="21">
        <f t="shared" si="58"/>
        <v>0</v>
      </c>
      <c r="S328" s="20"/>
      <c r="T328" s="21">
        <f t="shared" si="59"/>
        <v>0</v>
      </c>
      <c r="U328" s="20"/>
      <c r="V328" s="21">
        <f t="shared" si="60"/>
        <v>0</v>
      </c>
      <c r="W328" s="20"/>
      <c r="X328" s="21">
        <f t="shared" ref="X328:X367" si="61">W328/D328</f>
        <v>0</v>
      </c>
    </row>
    <row r="329" spans="1:24" ht="15.6" x14ac:dyDescent="0.3">
      <c r="A329" s="13">
        <v>2020</v>
      </c>
      <c r="B329" s="3" t="s">
        <v>29</v>
      </c>
      <c r="C329" s="3" t="s">
        <v>25</v>
      </c>
      <c r="D329" s="3">
        <v>21</v>
      </c>
      <c r="E329">
        <v>19</v>
      </c>
      <c r="F329" s="18">
        <f t="shared" si="52"/>
        <v>0.90476190476190477</v>
      </c>
      <c r="G329">
        <v>11</v>
      </c>
      <c r="H329" s="18">
        <f t="shared" si="53"/>
        <v>0.52380952380952384</v>
      </c>
      <c r="I329" s="20"/>
      <c r="J329" s="21">
        <f t="shared" si="54"/>
        <v>0</v>
      </c>
      <c r="K329" s="20"/>
      <c r="L329" s="21">
        <f t="shared" si="55"/>
        <v>0</v>
      </c>
      <c r="M329" s="20"/>
      <c r="N329" s="21">
        <f t="shared" si="56"/>
        <v>0</v>
      </c>
      <c r="O329" s="20"/>
      <c r="P329" s="22">
        <f t="shared" si="57"/>
        <v>0</v>
      </c>
      <c r="Q329" s="20"/>
      <c r="R329" s="21">
        <f t="shared" si="58"/>
        <v>0</v>
      </c>
      <c r="S329" s="20"/>
      <c r="T329" s="21">
        <f t="shared" si="59"/>
        <v>0</v>
      </c>
      <c r="U329" s="20"/>
      <c r="V329" s="21">
        <f t="shared" si="60"/>
        <v>0</v>
      </c>
      <c r="W329" s="20"/>
      <c r="X329" s="21">
        <f t="shared" si="61"/>
        <v>0</v>
      </c>
    </row>
    <row r="330" spans="1:24" ht="15.6" x14ac:dyDescent="0.3">
      <c r="A330" s="39">
        <v>2020</v>
      </c>
      <c r="B330" s="40" t="s">
        <v>29</v>
      </c>
      <c r="C330" s="40" t="s">
        <v>26</v>
      </c>
      <c r="D330" s="40">
        <v>390</v>
      </c>
      <c r="E330" s="41">
        <v>320</v>
      </c>
      <c r="F330" s="42">
        <f t="shared" si="52"/>
        <v>0.82051282051282048</v>
      </c>
      <c r="G330" s="41">
        <v>264</v>
      </c>
      <c r="H330" s="42">
        <f t="shared" si="53"/>
        <v>0.67692307692307696</v>
      </c>
      <c r="I330" s="20"/>
      <c r="J330" s="21">
        <f t="shared" si="54"/>
        <v>0</v>
      </c>
      <c r="K330" s="20"/>
      <c r="L330" s="21">
        <f t="shared" si="55"/>
        <v>0</v>
      </c>
      <c r="M330" s="20"/>
      <c r="N330" s="21">
        <f t="shared" si="56"/>
        <v>0</v>
      </c>
      <c r="O330" s="20"/>
      <c r="P330" s="22">
        <f t="shared" si="57"/>
        <v>0</v>
      </c>
      <c r="Q330" s="20"/>
      <c r="R330" s="21">
        <f t="shared" si="58"/>
        <v>0</v>
      </c>
      <c r="S330" s="20"/>
      <c r="T330" s="21">
        <f t="shared" si="59"/>
        <v>0</v>
      </c>
      <c r="U330" s="20"/>
      <c r="V330" s="21">
        <f t="shared" si="60"/>
        <v>0</v>
      </c>
      <c r="W330" s="20"/>
      <c r="X330" s="21">
        <f t="shared" si="61"/>
        <v>0</v>
      </c>
    </row>
    <row r="331" spans="1:24" ht="15.6" x14ac:dyDescent="0.3">
      <c r="A331" s="13">
        <v>2020</v>
      </c>
      <c r="B331" s="3" t="s">
        <v>29</v>
      </c>
      <c r="C331" s="3" t="s">
        <v>27</v>
      </c>
      <c r="D331" s="3">
        <v>398</v>
      </c>
      <c r="E331">
        <v>317</v>
      </c>
      <c r="F331" s="18">
        <f t="shared" si="52"/>
        <v>0.79648241206030146</v>
      </c>
      <c r="G331">
        <v>246</v>
      </c>
      <c r="H331" s="18">
        <f t="shared" si="53"/>
        <v>0.61809045226130654</v>
      </c>
      <c r="I331" s="20"/>
      <c r="J331" s="21">
        <f t="shared" si="54"/>
        <v>0</v>
      </c>
      <c r="K331" s="20"/>
      <c r="L331" s="21">
        <f t="shared" si="55"/>
        <v>0</v>
      </c>
      <c r="M331" s="20"/>
      <c r="N331" s="21">
        <f t="shared" si="56"/>
        <v>0</v>
      </c>
      <c r="O331" s="20"/>
      <c r="P331" s="22">
        <f t="shared" si="57"/>
        <v>0</v>
      </c>
      <c r="Q331" s="20"/>
      <c r="R331" s="21">
        <f t="shared" si="58"/>
        <v>0</v>
      </c>
      <c r="S331" s="20"/>
      <c r="T331" s="21">
        <f t="shared" si="59"/>
        <v>0</v>
      </c>
      <c r="U331" s="20"/>
      <c r="V331" s="21">
        <f t="shared" si="60"/>
        <v>0</v>
      </c>
      <c r="W331" s="20"/>
      <c r="X331" s="21">
        <f t="shared" si="61"/>
        <v>0</v>
      </c>
    </row>
    <row r="332" spans="1:24" ht="15.6" x14ac:dyDescent="0.3">
      <c r="A332" s="12">
        <v>2021</v>
      </c>
      <c r="B332" s="11" t="s">
        <v>10</v>
      </c>
      <c r="C332" s="11" t="s">
        <v>11</v>
      </c>
      <c r="D332" s="11">
        <v>1429</v>
      </c>
      <c r="E332">
        <v>1224</v>
      </c>
      <c r="F332" s="18">
        <f t="shared" si="52"/>
        <v>0.85654303708887336</v>
      </c>
      <c r="H332" s="18">
        <f t="shared" si="53"/>
        <v>0</v>
      </c>
      <c r="I332" s="20"/>
      <c r="J332" s="21">
        <f t="shared" si="54"/>
        <v>0</v>
      </c>
      <c r="K332" s="20"/>
      <c r="L332" s="21">
        <f t="shared" si="55"/>
        <v>0</v>
      </c>
      <c r="M332" s="20"/>
      <c r="N332" s="21">
        <f t="shared" si="56"/>
        <v>0</v>
      </c>
      <c r="O332" s="20"/>
      <c r="P332" s="22">
        <f t="shared" si="57"/>
        <v>0</v>
      </c>
      <c r="Q332" s="20"/>
      <c r="R332" s="21">
        <f t="shared" si="58"/>
        <v>0</v>
      </c>
      <c r="S332" s="20"/>
      <c r="T332" s="21">
        <f t="shared" si="59"/>
        <v>0</v>
      </c>
      <c r="U332" s="20"/>
      <c r="V332" s="21">
        <f t="shared" si="60"/>
        <v>0</v>
      </c>
      <c r="W332" s="20"/>
      <c r="X332" s="21">
        <f t="shared" si="61"/>
        <v>0</v>
      </c>
    </row>
    <row r="333" spans="1:24" ht="15.6" x14ac:dyDescent="0.3">
      <c r="A333" s="29">
        <v>2021</v>
      </c>
      <c r="B333" s="30" t="s">
        <v>10</v>
      </c>
      <c r="C333" s="30" t="s">
        <v>12</v>
      </c>
      <c r="D333" s="30">
        <v>1331</v>
      </c>
      <c r="E333" s="31">
        <v>1157</v>
      </c>
      <c r="F333" s="32">
        <f t="shared" si="52"/>
        <v>0.86927122464312545</v>
      </c>
      <c r="G333" s="27"/>
      <c r="H333" s="28">
        <f t="shared" si="53"/>
        <v>0</v>
      </c>
      <c r="I333" s="20"/>
      <c r="J333" s="21">
        <f t="shared" si="54"/>
        <v>0</v>
      </c>
      <c r="K333" s="20"/>
      <c r="L333" s="21">
        <f t="shared" si="55"/>
        <v>0</v>
      </c>
      <c r="M333" s="20"/>
      <c r="N333" s="21">
        <f t="shared" si="56"/>
        <v>0</v>
      </c>
      <c r="O333" s="20"/>
      <c r="P333" s="22">
        <f t="shared" si="57"/>
        <v>0</v>
      </c>
      <c r="Q333" s="20"/>
      <c r="R333" s="21">
        <f t="shared" si="58"/>
        <v>0</v>
      </c>
      <c r="S333" s="20"/>
      <c r="T333" s="21">
        <f t="shared" si="59"/>
        <v>0</v>
      </c>
      <c r="U333" s="20"/>
      <c r="V333" s="21">
        <f t="shared" si="60"/>
        <v>0</v>
      </c>
      <c r="W333" s="20"/>
      <c r="X333" s="21">
        <f t="shared" si="61"/>
        <v>0</v>
      </c>
    </row>
    <row r="334" spans="1:24" ht="15.6" x14ac:dyDescent="0.3">
      <c r="A334" s="34">
        <v>2021</v>
      </c>
      <c r="B334" s="35" t="s">
        <v>10</v>
      </c>
      <c r="C334" s="35" t="s">
        <v>13</v>
      </c>
      <c r="D334" s="35">
        <v>98</v>
      </c>
      <c r="E334" s="36">
        <v>67</v>
      </c>
      <c r="F334" s="37">
        <f t="shared" si="52"/>
        <v>0.68367346938775508</v>
      </c>
      <c r="G334" s="27"/>
      <c r="H334" s="28">
        <f t="shared" si="53"/>
        <v>0</v>
      </c>
      <c r="I334" s="20"/>
      <c r="J334" s="21">
        <f t="shared" si="54"/>
        <v>0</v>
      </c>
      <c r="K334" s="20"/>
      <c r="L334" s="21">
        <f t="shared" si="55"/>
        <v>0</v>
      </c>
      <c r="M334" s="20"/>
      <c r="N334" s="21">
        <f t="shared" si="56"/>
        <v>0</v>
      </c>
      <c r="O334" s="20"/>
      <c r="P334" s="22">
        <f t="shared" si="57"/>
        <v>0</v>
      </c>
      <c r="Q334" s="20"/>
      <c r="R334" s="21">
        <f t="shared" si="58"/>
        <v>0</v>
      </c>
      <c r="S334" s="20"/>
      <c r="T334" s="21">
        <f t="shared" si="59"/>
        <v>0</v>
      </c>
      <c r="U334" s="20"/>
      <c r="V334" s="21">
        <f t="shared" si="60"/>
        <v>0</v>
      </c>
      <c r="W334" s="20"/>
      <c r="X334" s="21">
        <f t="shared" si="61"/>
        <v>0</v>
      </c>
    </row>
    <row r="335" spans="1:24" ht="15.6" x14ac:dyDescent="0.3">
      <c r="A335" s="13">
        <v>2021</v>
      </c>
      <c r="B335" s="3" t="s">
        <v>10</v>
      </c>
      <c r="C335" s="3" t="s">
        <v>14</v>
      </c>
      <c r="D335" s="3">
        <v>1079</v>
      </c>
      <c r="E335">
        <v>945</v>
      </c>
      <c r="F335" s="18">
        <f t="shared" si="52"/>
        <v>0.87581093605189986</v>
      </c>
      <c r="G335" s="27"/>
      <c r="H335" s="28">
        <f t="shared" si="53"/>
        <v>0</v>
      </c>
      <c r="I335" s="20"/>
      <c r="J335" s="21">
        <f t="shared" si="54"/>
        <v>0</v>
      </c>
      <c r="K335" s="20"/>
      <c r="L335" s="21">
        <f t="shared" si="55"/>
        <v>0</v>
      </c>
      <c r="M335" s="20"/>
      <c r="N335" s="21">
        <f t="shared" si="56"/>
        <v>0</v>
      </c>
      <c r="O335" s="20"/>
      <c r="P335" s="22">
        <f t="shared" si="57"/>
        <v>0</v>
      </c>
      <c r="Q335" s="20"/>
      <c r="R335" s="21">
        <f t="shared" si="58"/>
        <v>0</v>
      </c>
      <c r="S335" s="20"/>
      <c r="T335" s="21">
        <f t="shared" si="59"/>
        <v>0</v>
      </c>
      <c r="U335" s="20"/>
      <c r="V335" s="21">
        <f t="shared" si="60"/>
        <v>0</v>
      </c>
      <c r="W335" s="20"/>
      <c r="X335" s="21">
        <f t="shared" si="61"/>
        <v>0</v>
      </c>
    </row>
    <row r="336" spans="1:24" ht="15.6" x14ac:dyDescent="0.3">
      <c r="A336" s="13">
        <v>2021</v>
      </c>
      <c r="B336" s="3" t="s">
        <v>10</v>
      </c>
      <c r="C336" s="3" t="s">
        <v>15</v>
      </c>
      <c r="D336" s="3">
        <v>350</v>
      </c>
      <c r="E336">
        <v>279</v>
      </c>
      <c r="F336" s="18">
        <f t="shared" si="52"/>
        <v>0.79714285714285715</v>
      </c>
      <c r="G336" s="27"/>
      <c r="H336" s="28">
        <f t="shared" si="53"/>
        <v>0</v>
      </c>
      <c r="I336" s="20"/>
      <c r="J336" s="21">
        <f t="shared" si="54"/>
        <v>0</v>
      </c>
      <c r="K336" s="20"/>
      <c r="L336" s="21">
        <f t="shared" si="55"/>
        <v>0</v>
      </c>
      <c r="M336" s="20"/>
      <c r="N336" s="21">
        <f t="shared" si="56"/>
        <v>0</v>
      </c>
      <c r="O336" s="20"/>
      <c r="P336" s="22">
        <f t="shared" si="57"/>
        <v>0</v>
      </c>
      <c r="Q336" s="20"/>
      <c r="R336" s="21">
        <f t="shared" si="58"/>
        <v>0</v>
      </c>
      <c r="S336" s="20"/>
      <c r="T336" s="21">
        <f t="shared" si="59"/>
        <v>0</v>
      </c>
      <c r="U336" s="20"/>
      <c r="V336" s="21">
        <f t="shared" si="60"/>
        <v>0</v>
      </c>
      <c r="W336" s="20"/>
      <c r="X336" s="21">
        <f t="shared" si="61"/>
        <v>0</v>
      </c>
    </row>
    <row r="337" spans="1:24" ht="15.6" x14ac:dyDescent="0.3">
      <c r="A337" s="29">
        <v>2021</v>
      </c>
      <c r="B337" s="30" t="s">
        <v>10</v>
      </c>
      <c r="C337" s="30" t="s">
        <v>16</v>
      </c>
      <c r="D337" s="30">
        <v>671</v>
      </c>
      <c r="E337" s="31">
        <v>577</v>
      </c>
      <c r="F337" s="32">
        <f t="shared" si="52"/>
        <v>0.85991058122205666</v>
      </c>
      <c r="G337" s="27"/>
      <c r="H337" s="28">
        <f t="shared" si="53"/>
        <v>0</v>
      </c>
      <c r="I337" s="20"/>
      <c r="J337" s="21">
        <f t="shared" si="54"/>
        <v>0</v>
      </c>
      <c r="K337" s="20"/>
      <c r="L337" s="21">
        <f t="shared" si="55"/>
        <v>0</v>
      </c>
      <c r="M337" s="20"/>
      <c r="N337" s="21">
        <f t="shared" si="56"/>
        <v>0</v>
      </c>
      <c r="O337" s="20"/>
      <c r="P337" s="22">
        <f t="shared" si="57"/>
        <v>0</v>
      </c>
      <c r="Q337" s="20"/>
      <c r="R337" s="21">
        <f t="shared" si="58"/>
        <v>0</v>
      </c>
      <c r="S337" s="20"/>
      <c r="T337" s="21">
        <f t="shared" si="59"/>
        <v>0</v>
      </c>
      <c r="U337" s="20"/>
      <c r="V337" s="21">
        <f t="shared" si="60"/>
        <v>0</v>
      </c>
      <c r="W337" s="20"/>
      <c r="X337" s="21">
        <f t="shared" si="61"/>
        <v>0</v>
      </c>
    </row>
    <row r="338" spans="1:24" ht="15.6" x14ac:dyDescent="0.3">
      <c r="A338" s="34">
        <v>2021</v>
      </c>
      <c r="B338" s="35" t="s">
        <v>10</v>
      </c>
      <c r="C338" s="35" t="s">
        <v>17</v>
      </c>
      <c r="D338" s="35">
        <v>758</v>
      </c>
      <c r="E338" s="36">
        <v>647</v>
      </c>
      <c r="F338" s="37">
        <f t="shared" si="52"/>
        <v>0.85356200527704484</v>
      </c>
      <c r="G338" s="27"/>
      <c r="H338" s="28">
        <f t="shared" si="53"/>
        <v>0</v>
      </c>
      <c r="I338" s="20"/>
      <c r="J338" s="21">
        <f t="shared" si="54"/>
        <v>0</v>
      </c>
      <c r="K338" s="20"/>
      <c r="L338" s="21">
        <f t="shared" si="55"/>
        <v>0</v>
      </c>
      <c r="M338" s="20"/>
      <c r="N338" s="21">
        <f t="shared" si="56"/>
        <v>0</v>
      </c>
      <c r="O338" s="20"/>
      <c r="P338" s="22">
        <f t="shared" si="57"/>
        <v>0</v>
      </c>
      <c r="Q338" s="20"/>
      <c r="R338" s="21">
        <f t="shared" si="58"/>
        <v>0</v>
      </c>
      <c r="S338" s="20"/>
      <c r="T338" s="21">
        <f t="shared" si="59"/>
        <v>0</v>
      </c>
      <c r="U338" s="20"/>
      <c r="V338" s="21">
        <f t="shared" si="60"/>
        <v>0</v>
      </c>
      <c r="W338" s="20"/>
      <c r="X338" s="21">
        <f t="shared" si="61"/>
        <v>0</v>
      </c>
    </row>
    <row r="339" spans="1:24" ht="15.6" x14ac:dyDescent="0.3">
      <c r="A339" s="13">
        <v>2021</v>
      </c>
      <c r="B339" s="3" t="s">
        <v>10</v>
      </c>
      <c r="C339" s="3" t="s">
        <v>18</v>
      </c>
      <c r="D339" s="3">
        <v>5</v>
      </c>
      <c r="E339">
        <v>3</v>
      </c>
      <c r="F339" s="18">
        <f t="shared" si="52"/>
        <v>0.6</v>
      </c>
      <c r="G339" s="27"/>
      <c r="H339" s="28">
        <f t="shared" si="53"/>
        <v>0</v>
      </c>
      <c r="I339" s="20"/>
      <c r="J339" s="21">
        <f t="shared" si="54"/>
        <v>0</v>
      </c>
      <c r="K339" s="20"/>
      <c r="L339" s="21">
        <f t="shared" si="55"/>
        <v>0</v>
      </c>
      <c r="M339" s="20"/>
      <c r="N339" s="21">
        <f t="shared" si="56"/>
        <v>0</v>
      </c>
      <c r="O339" s="20"/>
      <c r="P339" s="22">
        <f t="shared" si="57"/>
        <v>0</v>
      </c>
      <c r="Q339" s="20"/>
      <c r="R339" s="21">
        <f t="shared" si="58"/>
        <v>0</v>
      </c>
      <c r="S339" s="20"/>
      <c r="T339" s="21">
        <f t="shared" si="59"/>
        <v>0</v>
      </c>
      <c r="U339" s="20"/>
      <c r="V339" s="21">
        <f t="shared" si="60"/>
        <v>0</v>
      </c>
      <c r="W339" s="20"/>
      <c r="X339" s="21">
        <f t="shared" si="61"/>
        <v>0</v>
      </c>
    </row>
    <row r="340" spans="1:24" ht="15.6" x14ac:dyDescent="0.3">
      <c r="A340" s="13">
        <v>2021</v>
      </c>
      <c r="B340" s="3" t="s">
        <v>10</v>
      </c>
      <c r="C340" s="3" t="s">
        <v>19</v>
      </c>
      <c r="D340" s="3">
        <v>60</v>
      </c>
      <c r="E340">
        <v>53</v>
      </c>
      <c r="F340" s="18">
        <f t="shared" si="52"/>
        <v>0.8833333333333333</v>
      </c>
      <c r="G340" s="27"/>
      <c r="H340" s="28">
        <f t="shared" si="53"/>
        <v>0</v>
      </c>
      <c r="I340" s="20"/>
      <c r="J340" s="21">
        <f t="shared" si="54"/>
        <v>0</v>
      </c>
      <c r="K340" s="20"/>
      <c r="L340" s="21">
        <f t="shared" si="55"/>
        <v>0</v>
      </c>
      <c r="M340" s="20"/>
      <c r="N340" s="21">
        <f t="shared" si="56"/>
        <v>0</v>
      </c>
      <c r="O340" s="20"/>
      <c r="P340" s="22">
        <f t="shared" si="57"/>
        <v>0</v>
      </c>
      <c r="Q340" s="20"/>
      <c r="R340" s="21">
        <f t="shared" si="58"/>
        <v>0</v>
      </c>
      <c r="S340" s="20"/>
      <c r="T340" s="21">
        <f t="shared" si="59"/>
        <v>0</v>
      </c>
      <c r="U340" s="20"/>
      <c r="V340" s="21">
        <f t="shared" si="60"/>
        <v>0</v>
      </c>
      <c r="W340" s="20"/>
      <c r="X340" s="21">
        <f t="shared" si="61"/>
        <v>0</v>
      </c>
    </row>
    <row r="341" spans="1:24" ht="15.6" x14ac:dyDescent="0.3">
      <c r="A341" s="13">
        <v>2021</v>
      </c>
      <c r="B341" s="3" t="s">
        <v>10</v>
      </c>
      <c r="C341" s="3" t="s">
        <v>20</v>
      </c>
      <c r="D341" s="3">
        <v>69</v>
      </c>
      <c r="E341">
        <v>52</v>
      </c>
      <c r="F341" s="18">
        <f t="shared" si="52"/>
        <v>0.75362318840579712</v>
      </c>
      <c r="G341" s="27"/>
      <c r="H341" s="28">
        <f t="shared" si="53"/>
        <v>0</v>
      </c>
      <c r="I341" s="20"/>
      <c r="J341" s="21">
        <f t="shared" si="54"/>
        <v>0</v>
      </c>
      <c r="K341" s="20"/>
      <c r="L341" s="21">
        <f t="shared" si="55"/>
        <v>0</v>
      </c>
      <c r="M341" s="20"/>
      <c r="N341" s="21">
        <f t="shared" si="56"/>
        <v>0</v>
      </c>
      <c r="O341" s="20"/>
      <c r="P341" s="22">
        <f t="shared" si="57"/>
        <v>0</v>
      </c>
      <c r="Q341" s="20"/>
      <c r="R341" s="21">
        <f t="shared" si="58"/>
        <v>0</v>
      </c>
      <c r="S341" s="20"/>
      <c r="T341" s="21">
        <f t="shared" si="59"/>
        <v>0</v>
      </c>
      <c r="U341" s="20"/>
      <c r="V341" s="21">
        <f t="shared" si="60"/>
        <v>0</v>
      </c>
      <c r="W341" s="20"/>
      <c r="X341" s="21">
        <f t="shared" si="61"/>
        <v>0</v>
      </c>
    </row>
    <row r="342" spans="1:24" ht="15.6" x14ac:dyDescent="0.3">
      <c r="A342" s="13">
        <v>2021</v>
      </c>
      <c r="B342" s="3" t="s">
        <v>10</v>
      </c>
      <c r="C342" s="3" t="s">
        <v>21</v>
      </c>
      <c r="D342" s="3">
        <v>336</v>
      </c>
      <c r="E342">
        <v>270</v>
      </c>
      <c r="F342" s="18">
        <f t="shared" si="52"/>
        <v>0.8035714285714286</v>
      </c>
      <c r="G342" s="27"/>
      <c r="H342" s="28">
        <f t="shared" si="53"/>
        <v>0</v>
      </c>
      <c r="I342" s="20"/>
      <c r="J342" s="21">
        <f t="shared" si="54"/>
        <v>0</v>
      </c>
      <c r="K342" s="20"/>
      <c r="L342" s="21">
        <f t="shared" si="55"/>
        <v>0</v>
      </c>
      <c r="M342" s="20"/>
      <c r="N342" s="21">
        <f t="shared" si="56"/>
        <v>0</v>
      </c>
      <c r="O342" s="20"/>
      <c r="P342" s="22">
        <f t="shared" si="57"/>
        <v>0</v>
      </c>
      <c r="Q342" s="20"/>
      <c r="R342" s="21">
        <f t="shared" si="58"/>
        <v>0</v>
      </c>
      <c r="S342" s="20"/>
      <c r="T342" s="21">
        <f t="shared" si="59"/>
        <v>0</v>
      </c>
      <c r="U342" s="20"/>
      <c r="V342" s="21">
        <f t="shared" si="60"/>
        <v>0</v>
      </c>
      <c r="W342" s="20"/>
      <c r="X342" s="21">
        <f t="shared" si="61"/>
        <v>0</v>
      </c>
    </row>
    <row r="343" spans="1:24" ht="15.6" x14ac:dyDescent="0.3">
      <c r="A343" s="13">
        <v>2021</v>
      </c>
      <c r="B343" s="3" t="s">
        <v>10</v>
      </c>
      <c r="C343" s="3" t="s">
        <v>22</v>
      </c>
      <c r="D343" s="3">
        <v>3</v>
      </c>
      <c r="E343">
        <v>2</v>
      </c>
      <c r="F343" s="18">
        <f t="shared" si="52"/>
        <v>0.66666666666666663</v>
      </c>
      <c r="G343" s="27"/>
      <c r="H343" s="28">
        <f t="shared" si="53"/>
        <v>0</v>
      </c>
      <c r="I343" s="20"/>
      <c r="J343" s="21">
        <f t="shared" si="54"/>
        <v>0</v>
      </c>
      <c r="K343" s="20"/>
      <c r="L343" s="21">
        <f t="shared" si="55"/>
        <v>0</v>
      </c>
      <c r="M343" s="20"/>
      <c r="N343" s="21">
        <f t="shared" si="56"/>
        <v>0</v>
      </c>
      <c r="O343" s="20"/>
      <c r="P343" s="22">
        <f t="shared" si="57"/>
        <v>0</v>
      </c>
      <c r="Q343" s="20"/>
      <c r="R343" s="21">
        <f t="shared" si="58"/>
        <v>0</v>
      </c>
      <c r="S343" s="20"/>
      <c r="T343" s="21">
        <f t="shared" si="59"/>
        <v>0</v>
      </c>
      <c r="U343" s="20"/>
      <c r="V343" s="21">
        <f t="shared" si="60"/>
        <v>0</v>
      </c>
      <c r="W343" s="20"/>
      <c r="X343" s="21">
        <f t="shared" si="61"/>
        <v>0</v>
      </c>
    </row>
    <row r="344" spans="1:24" ht="15.6" x14ac:dyDescent="0.3">
      <c r="A344" s="13">
        <v>2021</v>
      </c>
      <c r="B344" s="3" t="s">
        <v>10</v>
      </c>
      <c r="C344" s="3" t="s">
        <v>28</v>
      </c>
      <c r="D344" s="3">
        <v>121</v>
      </c>
      <c r="E344">
        <v>107</v>
      </c>
      <c r="F344" s="18">
        <f t="shared" si="52"/>
        <v>0.88429752066115708</v>
      </c>
      <c r="G344" s="27"/>
      <c r="H344" s="28">
        <f t="shared" si="53"/>
        <v>0</v>
      </c>
      <c r="I344" s="20"/>
      <c r="J344" s="21">
        <f t="shared" si="54"/>
        <v>0</v>
      </c>
      <c r="K344" s="20"/>
      <c r="L344" s="21">
        <f t="shared" si="55"/>
        <v>0</v>
      </c>
      <c r="M344" s="20"/>
      <c r="N344" s="21">
        <f t="shared" si="56"/>
        <v>0</v>
      </c>
      <c r="O344" s="20"/>
      <c r="P344" s="22">
        <f t="shared" si="57"/>
        <v>0</v>
      </c>
      <c r="Q344" s="20"/>
      <c r="R344" s="21">
        <f t="shared" si="58"/>
        <v>0</v>
      </c>
      <c r="S344" s="20"/>
      <c r="T344" s="21">
        <f t="shared" si="59"/>
        <v>0</v>
      </c>
      <c r="U344" s="20"/>
      <c r="V344" s="21">
        <f t="shared" si="60"/>
        <v>0</v>
      </c>
      <c r="W344" s="20"/>
      <c r="X344" s="21">
        <f t="shared" si="61"/>
        <v>0</v>
      </c>
    </row>
    <row r="345" spans="1:24" ht="15.6" x14ac:dyDescent="0.3">
      <c r="A345" s="13">
        <v>2021</v>
      </c>
      <c r="B345" s="3" t="s">
        <v>10</v>
      </c>
      <c r="C345" s="3" t="s">
        <v>23</v>
      </c>
      <c r="D345" s="3">
        <v>799</v>
      </c>
      <c r="E345">
        <v>703</v>
      </c>
      <c r="F345" s="18">
        <f t="shared" si="52"/>
        <v>0.87984981226533165</v>
      </c>
      <c r="G345" s="27"/>
      <c r="H345" s="28">
        <f t="shared" si="53"/>
        <v>0</v>
      </c>
      <c r="I345" s="20"/>
      <c r="J345" s="21">
        <f t="shared" si="54"/>
        <v>0</v>
      </c>
      <c r="K345" s="20"/>
      <c r="L345" s="21">
        <f t="shared" si="55"/>
        <v>0</v>
      </c>
      <c r="M345" s="20"/>
      <c r="N345" s="21">
        <f t="shared" si="56"/>
        <v>0</v>
      </c>
      <c r="O345" s="20"/>
      <c r="P345" s="22">
        <f t="shared" si="57"/>
        <v>0</v>
      </c>
      <c r="Q345" s="20"/>
      <c r="R345" s="21">
        <f t="shared" si="58"/>
        <v>0</v>
      </c>
      <c r="S345" s="20"/>
      <c r="T345" s="21">
        <f t="shared" si="59"/>
        <v>0</v>
      </c>
      <c r="U345" s="20"/>
      <c r="V345" s="21">
        <f t="shared" si="60"/>
        <v>0</v>
      </c>
      <c r="W345" s="20"/>
      <c r="X345" s="21">
        <f t="shared" si="61"/>
        <v>0</v>
      </c>
    </row>
    <row r="346" spans="1:24" ht="15.6" x14ac:dyDescent="0.3">
      <c r="A346" s="13">
        <v>2021</v>
      </c>
      <c r="B346" s="3" t="s">
        <v>10</v>
      </c>
      <c r="C346" s="3" t="s">
        <v>24</v>
      </c>
      <c r="D346" s="3">
        <v>16</v>
      </c>
      <c r="E346">
        <v>14</v>
      </c>
      <c r="F346" s="18">
        <f t="shared" si="52"/>
        <v>0.875</v>
      </c>
      <c r="G346" s="27"/>
      <c r="H346" s="28">
        <f t="shared" si="53"/>
        <v>0</v>
      </c>
      <c r="I346" s="20"/>
      <c r="J346" s="21">
        <f t="shared" si="54"/>
        <v>0</v>
      </c>
      <c r="K346" s="20"/>
      <c r="L346" s="21">
        <f t="shared" si="55"/>
        <v>0</v>
      </c>
      <c r="M346" s="20"/>
      <c r="N346" s="21">
        <f t="shared" si="56"/>
        <v>0</v>
      </c>
      <c r="O346" s="20"/>
      <c r="P346" s="22">
        <f t="shared" si="57"/>
        <v>0</v>
      </c>
      <c r="Q346" s="20"/>
      <c r="R346" s="21">
        <f t="shared" si="58"/>
        <v>0</v>
      </c>
      <c r="S346" s="20"/>
      <c r="T346" s="21">
        <f t="shared" si="59"/>
        <v>0</v>
      </c>
      <c r="U346" s="20"/>
      <c r="V346" s="21">
        <f t="shared" si="60"/>
        <v>0</v>
      </c>
      <c r="W346" s="20"/>
      <c r="X346" s="21">
        <f t="shared" si="61"/>
        <v>0</v>
      </c>
    </row>
    <row r="347" spans="1:24" ht="15.6" x14ac:dyDescent="0.3">
      <c r="A347" s="13">
        <v>2021</v>
      </c>
      <c r="B347" s="3" t="s">
        <v>10</v>
      </c>
      <c r="C347" s="3" t="s">
        <v>25</v>
      </c>
      <c r="D347" s="3">
        <v>20</v>
      </c>
      <c r="E347">
        <v>20</v>
      </c>
      <c r="F347" s="18">
        <f t="shared" si="52"/>
        <v>1</v>
      </c>
      <c r="G347" s="27"/>
      <c r="H347" s="28">
        <f t="shared" si="53"/>
        <v>0</v>
      </c>
      <c r="I347" s="20"/>
      <c r="J347" s="21">
        <f t="shared" si="54"/>
        <v>0</v>
      </c>
      <c r="K347" s="20"/>
      <c r="L347" s="21">
        <f t="shared" si="55"/>
        <v>0</v>
      </c>
      <c r="M347" s="20"/>
      <c r="N347" s="21">
        <f t="shared" si="56"/>
        <v>0</v>
      </c>
      <c r="O347" s="20"/>
      <c r="P347" s="22">
        <f t="shared" si="57"/>
        <v>0</v>
      </c>
      <c r="Q347" s="20"/>
      <c r="R347" s="21">
        <f t="shared" si="58"/>
        <v>0</v>
      </c>
      <c r="S347" s="20"/>
      <c r="T347" s="21">
        <f t="shared" si="59"/>
        <v>0</v>
      </c>
      <c r="U347" s="20"/>
      <c r="V347" s="21">
        <f t="shared" si="60"/>
        <v>0</v>
      </c>
      <c r="W347" s="20"/>
      <c r="X347" s="21">
        <f t="shared" si="61"/>
        <v>0</v>
      </c>
    </row>
    <row r="348" spans="1:24" ht="15.6" x14ac:dyDescent="0.3">
      <c r="A348" s="39">
        <v>2021</v>
      </c>
      <c r="B348" s="40" t="s">
        <v>10</v>
      </c>
      <c r="C348" s="40" t="s">
        <v>26</v>
      </c>
      <c r="D348" s="40">
        <v>423</v>
      </c>
      <c r="E348" s="41">
        <v>355</v>
      </c>
      <c r="F348" s="42">
        <f t="shared" si="52"/>
        <v>0.83924349881796689</v>
      </c>
      <c r="G348" s="27"/>
      <c r="H348" s="28">
        <f t="shared" si="53"/>
        <v>0</v>
      </c>
      <c r="I348" s="20"/>
      <c r="J348" s="21">
        <f t="shared" si="54"/>
        <v>0</v>
      </c>
      <c r="K348" s="20"/>
      <c r="L348" s="21">
        <f t="shared" si="55"/>
        <v>0</v>
      </c>
      <c r="M348" s="20"/>
      <c r="N348" s="21">
        <f t="shared" si="56"/>
        <v>0</v>
      </c>
      <c r="O348" s="20"/>
      <c r="P348" s="22">
        <f t="shared" si="57"/>
        <v>0</v>
      </c>
      <c r="Q348" s="20"/>
      <c r="R348" s="21">
        <f t="shared" si="58"/>
        <v>0</v>
      </c>
      <c r="S348" s="20"/>
      <c r="T348" s="21">
        <f t="shared" si="59"/>
        <v>0</v>
      </c>
      <c r="U348" s="20"/>
      <c r="V348" s="21">
        <f t="shared" si="60"/>
        <v>0</v>
      </c>
      <c r="W348" s="20"/>
      <c r="X348" s="21">
        <f t="shared" si="61"/>
        <v>0</v>
      </c>
    </row>
    <row r="349" spans="1:24" ht="15.6" x14ac:dyDescent="0.3">
      <c r="A349" s="13">
        <v>2021</v>
      </c>
      <c r="B349" s="3" t="s">
        <v>10</v>
      </c>
      <c r="C349" s="3" t="s">
        <v>27</v>
      </c>
      <c r="D349" s="3">
        <v>358</v>
      </c>
      <c r="E349">
        <v>293</v>
      </c>
      <c r="F349" s="18">
        <f t="shared" si="52"/>
        <v>0.81843575418994419</v>
      </c>
      <c r="G349" s="27"/>
      <c r="H349" s="28">
        <f t="shared" si="53"/>
        <v>0</v>
      </c>
      <c r="I349" s="20"/>
      <c r="J349" s="21">
        <f t="shared" si="54"/>
        <v>0</v>
      </c>
      <c r="K349" s="20"/>
      <c r="L349" s="21">
        <f t="shared" si="55"/>
        <v>0</v>
      </c>
      <c r="M349" s="20"/>
      <c r="N349" s="21">
        <f t="shared" si="56"/>
        <v>0</v>
      </c>
      <c r="O349" s="20"/>
      <c r="P349" s="22">
        <f t="shared" si="57"/>
        <v>0</v>
      </c>
      <c r="Q349" s="20"/>
      <c r="R349" s="21">
        <f t="shared" si="58"/>
        <v>0</v>
      </c>
      <c r="S349" s="20"/>
      <c r="T349" s="21">
        <f t="shared" si="59"/>
        <v>0</v>
      </c>
      <c r="U349" s="20"/>
      <c r="V349" s="21">
        <f t="shared" si="60"/>
        <v>0</v>
      </c>
      <c r="W349" s="20"/>
      <c r="X349" s="21">
        <f t="shared" si="61"/>
        <v>0</v>
      </c>
    </row>
    <row r="350" spans="1:24" ht="15.6" x14ac:dyDescent="0.3">
      <c r="A350" s="12">
        <v>2021</v>
      </c>
      <c r="B350" s="11" t="s">
        <v>29</v>
      </c>
      <c r="C350" s="11" t="s">
        <v>11</v>
      </c>
      <c r="D350" s="11">
        <v>1464</v>
      </c>
      <c r="E350">
        <v>1217</v>
      </c>
      <c r="F350" s="18">
        <f t="shared" si="52"/>
        <v>0.83128415300546443</v>
      </c>
      <c r="G350" s="27"/>
      <c r="H350" s="28">
        <f t="shared" si="53"/>
        <v>0</v>
      </c>
      <c r="I350" s="20"/>
      <c r="J350" s="21">
        <f t="shared" si="54"/>
        <v>0</v>
      </c>
      <c r="K350" s="20"/>
      <c r="L350" s="21">
        <f t="shared" si="55"/>
        <v>0</v>
      </c>
      <c r="M350" s="20"/>
      <c r="N350" s="21">
        <f t="shared" si="56"/>
        <v>0</v>
      </c>
      <c r="O350" s="20"/>
      <c r="P350" s="22">
        <f t="shared" si="57"/>
        <v>0</v>
      </c>
      <c r="Q350" s="20"/>
      <c r="R350" s="21">
        <f t="shared" si="58"/>
        <v>0</v>
      </c>
      <c r="S350" s="20"/>
      <c r="T350" s="21">
        <f t="shared" si="59"/>
        <v>0</v>
      </c>
      <c r="U350" s="20"/>
      <c r="V350" s="21">
        <f t="shared" si="60"/>
        <v>0</v>
      </c>
      <c r="W350" s="20"/>
      <c r="X350" s="21">
        <f t="shared" si="61"/>
        <v>0</v>
      </c>
    </row>
    <row r="351" spans="1:24" ht="15.6" x14ac:dyDescent="0.3">
      <c r="A351" s="29">
        <v>2021</v>
      </c>
      <c r="B351" s="30" t="s">
        <v>29</v>
      </c>
      <c r="C351" s="30" t="s">
        <v>12</v>
      </c>
      <c r="D351" s="30">
        <v>1124</v>
      </c>
      <c r="E351" s="31">
        <v>978</v>
      </c>
      <c r="F351" s="32">
        <f t="shared" si="52"/>
        <v>0.87010676156583633</v>
      </c>
      <c r="G351" s="27"/>
      <c r="H351" s="28">
        <f t="shared" si="53"/>
        <v>0</v>
      </c>
      <c r="I351" s="20"/>
      <c r="J351" s="21">
        <f t="shared" si="54"/>
        <v>0</v>
      </c>
      <c r="K351" s="20"/>
      <c r="L351" s="21">
        <f t="shared" si="55"/>
        <v>0</v>
      </c>
      <c r="M351" s="20"/>
      <c r="N351" s="21">
        <f t="shared" si="56"/>
        <v>0</v>
      </c>
      <c r="O351" s="20"/>
      <c r="P351" s="22">
        <f t="shared" si="57"/>
        <v>0</v>
      </c>
      <c r="Q351" s="20"/>
      <c r="R351" s="21">
        <f t="shared" si="58"/>
        <v>0</v>
      </c>
      <c r="S351" s="20"/>
      <c r="T351" s="21">
        <f t="shared" si="59"/>
        <v>0</v>
      </c>
      <c r="U351" s="20"/>
      <c r="V351" s="21">
        <f t="shared" si="60"/>
        <v>0</v>
      </c>
      <c r="W351" s="20"/>
      <c r="X351" s="21">
        <f t="shared" si="61"/>
        <v>0</v>
      </c>
    </row>
    <row r="352" spans="1:24" ht="15.6" x14ac:dyDescent="0.3">
      <c r="A352" s="34">
        <v>2021</v>
      </c>
      <c r="B352" s="35" t="s">
        <v>29</v>
      </c>
      <c r="C352" s="35" t="s">
        <v>13</v>
      </c>
      <c r="D352" s="35">
        <v>340</v>
      </c>
      <c r="E352" s="36">
        <v>239</v>
      </c>
      <c r="F352" s="37">
        <f t="shared" si="52"/>
        <v>0.70294117647058818</v>
      </c>
      <c r="G352" s="27"/>
      <c r="H352" s="28">
        <f t="shared" si="53"/>
        <v>0</v>
      </c>
      <c r="I352" s="20"/>
      <c r="J352" s="21">
        <f t="shared" si="54"/>
        <v>0</v>
      </c>
      <c r="K352" s="20"/>
      <c r="L352" s="21">
        <f t="shared" si="55"/>
        <v>0</v>
      </c>
      <c r="M352" s="20"/>
      <c r="N352" s="21">
        <f t="shared" si="56"/>
        <v>0</v>
      </c>
      <c r="O352" s="20"/>
      <c r="P352" s="22">
        <f t="shared" si="57"/>
        <v>0</v>
      </c>
      <c r="Q352" s="20"/>
      <c r="R352" s="21">
        <f t="shared" si="58"/>
        <v>0</v>
      </c>
      <c r="S352" s="20"/>
      <c r="T352" s="21">
        <f t="shared" si="59"/>
        <v>0</v>
      </c>
      <c r="U352" s="20"/>
      <c r="V352" s="21">
        <f t="shared" si="60"/>
        <v>0</v>
      </c>
      <c r="W352" s="20"/>
      <c r="X352" s="21">
        <f t="shared" si="61"/>
        <v>0</v>
      </c>
    </row>
    <row r="353" spans="1:24" ht="15.6" x14ac:dyDescent="0.3">
      <c r="A353" s="13">
        <v>2021</v>
      </c>
      <c r="B353" s="3" t="s">
        <v>29</v>
      </c>
      <c r="C353" s="3" t="s">
        <v>14</v>
      </c>
      <c r="D353" s="3">
        <v>1174</v>
      </c>
      <c r="E353">
        <v>997</v>
      </c>
      <c r="F353" s="18">
        <f t="shared" si="52"/>
        <v>0.84923339011925048</v>
      </c>
      <c r="G353" s="27"/>
      <c r="H353" s="28">
        <f t="shared" si="53"/>
        <v>0</v>
      </c>
      <c r="I353" s="20"/>
      <c r="J353" s="21">
        <f t="shared" si="54"/>
        <v>0</v>
      </c>
      <c r="K353" s="20"/>
      <c r="L353" s="21">
        <f t="shared" si="55"/>
        <v>0</v>
      </c>
      <c r="M353" s="20"/>
      <c r="N353" s="21">
        <f t="shared" si="56"/>
        <v>0</v>
      </c>
      <c r="O353" s="20"/>
      <c r="P353" s="22">
        <f t="shared" si="57"/>
        <v>0</v>
      </c>
      <c r="Q353" s="20"/>
      <c r="R353" s="21">
        <f t="shared" si="58"/>
        <v>0</v>
      </c>
      <c r="S353" s="20"/>
      <c r="T353" s="21">
        <f t="shared" si="59"/>
        <v>0</v>
      </c>
      <c r="U353" s="20"/>
      <c r="V353" s="21">
        <f t="shared" si="60"/>
        <v>0</v>
      </c>
      <c r="W353" s="20"/>
      <c r="X353" s="21">
        <f t="shared" si="61"/>
        <v>0</v>
      </c>
    </row>
    <row r="354" spans="1:24" ht="15.6" x14ac:dyDescent="0.3">
      <c r="A354" s="13">
        <v>2021</v>
      </c>
      <c r="B354" s="3" t="s">
        <v>29</v>
      </c>
      <c r="C354" s="3" t="s">
        <v>15</v>
      </c>
      <c r="D354" s="3">
        <v>290</v>
      </c>
      <c r="E354">
        <v>220</v>
      </c>
      <c r="F354" s="18">
        <f t="shared" si="52"/>
        <v>0.75862068965517238</v>
      </c>
      <c r="G354" s="27"/>
      <c r="H354" s="28">
        <f t="shared" si="53"/>
        <v>0</v>
      </c>
      <c r="I354" s="20"/>
      <c r="J354" s="21">
        <f t="shared" si="54"/>
        <v>0</v>
      </c>
      <c r="K354" s="20"/>
      <c r="L354" s="21">
        <f t="shared" si="55"/>
        <v>0</v>
      </c>
      <c r="M354" s="20"/>
      <c r="N354" s="21">
        <f t="shared" si="56"/>
        <v>0</v>
      </c>
      <c r="O354" s="20"/>
      <c r="P354" s="22">
        <f t="shared" si="57"/>
        <v>0</v>
      </c>
      <c r="Q354" s="20"/>
      <c r="R354" s="21">
        <f t="shared" si="58"/>
        <v>0</v>
      </c>
      <c r="S354" s="20"/>
      <c r="T354" s="21">
        <f t="shared" si="59"/>
        <v>0</v>
      </c>
      <c r="U354" s="20"/>
      <c r="V354" s="21">
        <f t="shared" si="60"/>
        <v>0</v>
      </c>
      <c r="W354" s="20"/>
      <c r="X354" s="21">
        <f t="shared" si="61"/>
        <v>0</v>
      </c>
    </row>
    <row r="355" spans="1:24" ht="15.6" x14ac:dyDescent="0.3">
      <c r="A355" s="29">
        <v>2021</v>
      </c>
      <c r="B355" s="30" t="s">
        <v>29</v>
      </c>
      <c r="C355" s="30" t="s">
        <v>16</v>
      </c>
      <c r="D355" s="30">
        <v>666</v>
      </c>
      <c r="E355" s="31">
        <v>557</v>
      </c>
      <c r="F355" s="32">
        <f t="shared" si="52"/>
        <v>0.83633633633633631</v>
      </c>
      <c r="G355" s="27"/>
      <c r="H355" s="28">
        <f t="shared" si="53"/>
        <v>0</v>
      </c>
      <c r="I355" s="20"/>
      <c r="J355" s="21">
        <f t="shared" si="54"/>
        <v>0</v>
      </c>
      <c r="K355" s="20"/>
      <c r="L355" s="21">
        <f t="shared" si="55"/>
        <v>0</v>
      </c>
      <c r="M355" s="20"/>
      <c r="N355" s="21">
        <f t="shared" si="56"/>
        <v>0</v>
      </c>
      <c r="O355" s="20"/>
      <c r="P355" s="22">
        <f t="shared" si="57"/>
        <v>0</v>
      </c>
      <c r="Q355" s="20"/>
      <c r="R355" s="21">
        <f t="shared" si="58"/>
        <v>0</v>
      </c>
      <c r="S355" s="20"/>
      <c r="T355" s="21">
        <f t="shared" si="59"/>
        <v>0</v>
      </c>
      <c r="U355" s="20"/>
      <c r="V355" s="21">
        <f t="shared" si="60"/>
        <v>0</v>
      </c>
      <c r="W355" s="20"/>
      <c r="X355" s="21">
        <f t="shared" si="61"/>
        <v>0</v>
      </c>
    </row>
    <row r="356" spans="1:24" ht="15.6" x14ac:dyDescent="0.3">
      <c r="A356" s="34">
        <v>2021</v>
      </c>
      <c r="B356" s="35" t="s">
        <v>29</v>
      </c>
      <c r="C356" s="35" t="s">
        <v>17</v>
      </c>
      <c r="D356" s="35">
        <v>798</v>
      </c>
      <c r="E356" s="36">
        <v>660</v>
      </c>
      <c r="F356" s="37">
        <f t="shared" si="52"/>
        <v>0.82706766917293228</v>
      </c>
      <c r="G356" s="27"/>
      <c r="H356" s="28">
        <f t="shared" si="53"/>
        <v>0</v>
      </c>
      <c r="I356" s="20"/>
      <c r="J356" s="21">
        <f t="shared" si="54"/>
        <v>0</v>
      </c>
      <c r="K356" s="20"/>
      <c r="L356" s="21">
        <f t="shared" si="55"/>
        <v>0</v>
      </c>
      <c r="M356" s="20"/>
      <c r="N356" s="21">
        <f t="shared" si="56"/>
        <v>0</v>
      </c>
      <c r="O356" s="20"/>
      <c r="P356" s="22">
        <f t="shared" si="57"/>
        <v>0</v>
      </c>
      <c r="Q356" s="20"/>
      <c r="R356" s="21">
        <f t="shared" si="58"/>
        <v>0</v>
      </c>
      <c r="S356" s="20"/>
      <c r="T356" s="21">
        <f t="shared" si="59"/>
        <v>0</v>
      </c>
      <c r="U356" s="20"/>
      <c r="V356" s="21">
        <f t="shared" si="60"/>
        <v>0</v>
      </c>
      <c r="W356" s="20"/>
      <c r="X356" s="21">
        <f t="shared" si="61"/>
        <v>0</v>
      </c>
    </row>
    <row r="357" spans="1:24" ht="15.6" x14ac:dyDescent="0.3">
      <c r="A357" s="13">
        <v>2021</v>
      </c>
      <c r="B357" s="3" t="s">
        <v>29</v>
      </c>
      <c r="C357" s="3" t="s">
        <v>18</v>
      </c>
      <c r="D357" s="3">
        <v>8</v>
      </c>
      <c r="E357">
        <v>8</v>
      </c>
      <c r="F357" s="18">
        <f t="shared" si="52"/>
        <v>1</v>
      </c>
      <c r="G357" s="27"/>
      <c r="H357" s="28">
        <f t="shared" si="53"/>
        <v>0</v>
      </c>
      <c r="I357" s="20"/>
      <c r="J357" s="21">
        <f t="shared" si="54"/>
        <v>0</v>
      </c>
      <c r="K357" s="20"/>
      <c r="L357" s="21">
        <f t="shared" si="55"/>
        <v>0</v>
      </c>
      <c r="M357" s="20"/>
      <c r="N357" s="21">
        <f t="shared" si="56"/>
        <v>0</v>
      </c>
      <c r="O357" s="20"/>
      <c r="P357" s="22">
        <f t="shared" si="57"/>
        <v>0</v>
      </c>
      <c r="Q357" s="20"/>
      <c r="R357" s="21">
        <f t="shared" si="58"/>
        <v>0</v>
      </c>
      <c r="S357" s="20"/>
      <c r="T357" s="21">
        <f t="shared" si="59"/>
        <v>0</v>
      </c>
      <c r="U357" s="20"/>
      <c r="V357" s="21">
        <f t="shared" si="60"/>
        <v>0</v>
      </c>
      <c r="W357" s="20"/>
      <c r="X357" s="21">
        <f t="shared" si="61"/>
        <v>0</v>
      </c>
    </row>
    <row r="358" spans="1:24" ht="15.6" x14ac:dyDescent="0.3">
      <c r="A358" s="13">
        <v>2021</v>
      </c>
      <c r="B358" s="3" t="s">
        <v>29</v>
      </c>
      <c r="C358" s="3" t="s">
        <v>19</v>
      </c>
      <c r="D358" s="3">
        <v>59</v>
      </c>
      <c r="E358">
        <v>50</v>
      </c>
      <c r="F358" s="18">
        <f t="shared" si="52"/>
        <v>0.84745762711864403</v>
      </c>
      <c r="G358" s="27"/>
      <c r="H358" s="28">
        <f t="shared" si="53"/>
        <v>0</v>
      </c>
      <c r="I358" s="20"/>
      <c r="J358" s="21">
        <f t="shared" si="54"/>
        <v>0</v>
      </c>
      <c r="K358" s="20"/>
      <c r="L358" s="21">
        <f t="shared" si="55"/>
        <v>0</v>
      </c>
      <c r="M358" s="20"/>
      <c r="N358" s="21">
        <f t="shared" si="56"/>
        <v>0</v>
      </c>
      <c r="O358" s="20"/>
      <c r="P358" s="22">
        <f t="shared" si="57"/>
        <v>0</v>
      </c>
      <c r="Q358" s="20"/>
      <c r="R358" s="21">
        <f t="shared" si="58"/>
        <v>0</v>
      </c>
      <c r="S358" s="20"/>
      <c r="T358" s="21">
        <f t="shared" si="59"/>
        <v>0</v>
      </c>
      <c r="U358" s="20"/>
      <c r="V358" s="21">
        <f t="shared" si="60"/>
        <v>0</v>
      </c>
      <c r="W358" s="20"/>
      <c r="X358" s="21">
        <f t="shared" si="61"/>
        <v>0</v>
      </c>
    </row>
    <row r="359" spans="1:24" ht="15.6" x14ac:dyDescent="0.3">
      <c r="A359" s="13">
        <v>2021</v>
      </c>
      <c r="B359" s="3" t="s">
        <v>29</v>
      </c>
      <c r="C359" s="3" t="s">
        <v>20</v>
      </c>
      <c r="D359" s="3">
        <v>87</v>
      </c>
      <c r="E359">
        <v>62</v>
      </c>
      <c r="F359" s="18">
        <f t="shared" si="52"/>
        <v>0.71264367816091956</v>
      </c>
      <c r="G359" s="27"/>
      <c r="H359" s="28">
        <f t="shared" si="53"/>
        <v>0</v>
      </c>
      <c r="I359" s="20"/>
      <c r="J359" s="21">
        <f t="shared" si="54"/>
        <v>0</v>
      </c>
      <c r="K359" s="20"/>
      <c r="L359" s="21">
        <f t="shared" si="55"/>
        <v>0</v>
      </c>
      <c r="M359" s="20"/>
      <c r="N359" s="21">
        <f t="shared" si="56"/>
        <v>0</v>
      </c>
      <c r="O359" s="20"/>
      <c r="P359" s="22">
        <f t="shared" si="57"/>
        <v>0</v>
      </c>
      <c r="Q359" s="20"/>
      <c r="R359" s="21">
        <f t="shared" si="58"/>
        <v>0</v>
      </c>
      <c r="S359" s="20"/>
      <c r="T359" s="21">
        <f t="shared" si="59"/>
        <v>0</v>
      </c>
      <c r="U359" s="20"/>
      <c r="V359" s="21">
        <f t="shared" si="60"/>
        <v>0</v>
      </c>
      <c r="W359" s="20"/>
      <c r="X359" s="21">
        <f t="shared" si="61"/>
        <v>0</v>
      </c>
    </row>
    <row r="360" spans="1:24" ht="15.6" x14ac:dyDescent="0.3">
      <c r="A360" s="13">
        <v>2021</v>
      </c>
      <c r="B360" s="3" t="s">
        <v>29</v>
      </c>
      <c r="C360" s="3" t="s">
        <v>21</v>
      </c>
      <c r="D360" s="3">
        <v>305</v>
      </c>
      <c r="E360">
        <v>252</v>
      </c>
      <c r="F360" s="18">
        <f t="shared" si="52"/>
        <v>0.82622950819672136</v>
      </c>
      <c r="G360" s="27"/>
      <c r="H360" s="28">
        <f t="shared" si="53"/>
        <v>0</v>
      </c>
      <c r="I360" s="20"/>
      <c r="J360" s="21">
        <f t="shared" si="54"/>
        <v>0</v>
      </c>
      <c r="K360" s="20"/>
      <c r="L360" s="21">
        <f t="shared" si="55"/>
        <v>0</v>
      </c>
      <c r="M360" s="20"/>
      <c r="N360" s="21">
        <f t="shared" si="56"/>
        <v>0</v>
      </c>
      <c r="O360" s="20"/>
      <c r="P360" s="22">
        <f t="shared" si="57"/>
        <v>0</v>
      </c>
      <c r="Q360" s="20"/>
      <c r="R360" s="21">
        <f t="shared" si="58"/>
        <v>0</v>
      </c>
      <c r="S360" s="20"/>
      <c r="T360" s="21">
        <f t="shared" si="59"/>
        <v>0</v>
      </c>
      <c r="U360" s="20"/>
      <c r="V360" s="21">
        <f t="shared" si="60"/>
        <v>0</v>
      </c>
      <c r="W360" s="20"/>
      <c r="X360" s="21">
        <f t="shared" si="61"/>
        <v>0</v>
      </c>
    </row>
    <row r="361" spans="1:24" ht="15.6" x14ac:dyDescent="0.3">
      <c r="A361" s="13">
        <v>2021</v>
      </c>
      <c r="B361" s="3" t="s">
        <v>29</v>
      </c>
      <c r="C361" s="3" t="s">
        <v>22</v>
      </c>
      <c r="D361" s="3">
        <v>5</v>
      </c>
      <c r="E361">
        <v>3</v>
      </c>
      <c r="F361" s="18">
        <f t="shared" si="52"/>
        <v>0.6</v>
      </c>
      <c r="G361" s="27"/>
      <c r="H361" s="28">
        <f t="shared" si="53"/>
        <v>0</v>
      </c>
      <c r="I361" s="20"/>
      <c r="J361" s="21">
        <f t="shared" si="54"/>
        <v>0</v>
      </c>
      <c r="K361" s="20"/>
      <c r="L361" s="21">
        <f t="shared" si="55"/>
        <v>0</v>
      </c>
      <c r="M361" s="20"/>
      <c r="N361" s="21">
        <f t="shared" si="56"/>
        <v>0</v>
      </c>
      <c r="O361" s="20"/>
      <c r="P361" s="22">
        <f t="shared" si="57"/>
        <v>0</v>
      </c>
      <c r="Q361" s="20"/>
      <c r="R361" s="21">
        <f t="shared" si="58"/>
        <v>0</v>
      </c>
      <c r="S361" s="20"/>
      <c r="T361" s="21">
        <f t="shared" si="59"/>
        <v>0</v>
      </c>
      <c r="U361" s="20"/>
      <c r="V361" s="21">
        <f t="shared" si="60"/>
        <v>0</v>
      </c>
      <c r="W361" s="20"/>
      <c r="X361" s="21">
        <f t="shared" si="61"/>
        <v>0</v>
      </c>
    </row>
    <row r="362" spans="1:24" ht="15.6" x14ac:dyDescent="0.3">
      <c r="A362" s="13">
        <v>2021</v>
      </c>
      <c r="B362" s="3" t="s">
        <v>29</v>
      </c>
      <c r="C362" s="3" t="s">
        <v>28</v>
      </c>
      <c r="D362" s="3">
        <v>114</v>
      </c>
      <c r="E362">
        <v>94</v>
      </c>
      <c r="F362" s="18">
        <f t="shared" si="52"/>
        <v>0.82456140350877194</v>
      </c>
      <c r="G362" s="27"/>
      <c r="H362" s="28">
        <f t="shared" si="53"/>
        <v>0</v>
      </c>
      <c r="I362" s="20"/>
      <c r="J362" s="21">
        <f t="shared" si="54"/>
        <v>0</v>
      </c>
      <c r="K362" s="20"/>
      <c r="L362" s="21">
        <f t="shared" si="55"/>
        <v>0</v>
      </c>
      <c r="M362" s="20"/>
      <c r="N362" s="21">
        <f t="shared" si="56"/>
        <v>0</v>
      </c>
      <c r="O362" s="20"/>
      <c r="P362" s="22">
        <f t="shared" si="57"/>
        <v>0</v>
      </c>
      <c r="Q362" s="20"/>
      <c r="R362" s="21">
        <f t="shared" si="58"/>
        <v>0</v>
      </c>
      <c r="S362" s="20"/>
      <c r="T362" s="21">
        <f t="shared" si="59"/>
        <v>0</v>
      </c>
      <c r="U362" s="20"/>
      <c r="V362" s="21">
        <f t="shared" si="60"/>
        <v>0</v>
      </c>
      <c r="W362" s="20"/>
      <c r="X362" s="21">
        <f t="shared" si="61"/>
        <v>0</v>
      </c>
    </row>
    <row r="363" spans="1:24" ht="15.6" x14ac:dyDescent="0.3">
      <c r="A363" s="13">
        <v>2021</v>
      </c>
      <c r="B363" s="3" t="s">
        <v>29</v>
      </c>
      <c r="C363" s="3" t="s">
        <v>23</v>
      </c>
      <c r="D363" s="3">
        <v>851</v>
      </c>
      <c r="E363">
        <v>718</v>
      </c>
      <c r="F363" s="18">
        <f t="shared" si="52"/>
        <v>0.84371327849588718</v>
      </c>
      <c r="G363" s="27"/>
      <c r="H363" s="28">
        <f t="shared" si="53"/>
        <v>0</v>
      </c>
      <c r="I363" s="20"/>
      <c r="J363" s="21">
        <f t="shared" si="54"/>
        <v>0</v>
      </c>
      <c r="K363" s="20"/>
      <c r="L363" s="21">
        <f t="shared" si="55"/>
        <v>0</v>
      </c>
      <c r="M363" s="20"/>
      <c r="N363" s="21">
        <f t="shared" si="56"/>
        <v>0</v>
      </c>
      <c r="O363" s="20"/>
      <c r="P363" s="22">
        <f t="shared" si="57"/>
        <v>0</v>
      </c>
      <c r="Q363" s="20"/>
      <c r="R363" s="21">
        <f t="shared" si="58"/>
        <v>0</v>
      </c>
      <c r="S363" s="20"/>
      <c r="T363" s="21">
        <f t="shared" si="59"/>
        <v>0</v>
      </c>
      <c r="U363" s="20"/>
      <c r="V363" s="21">
        <f t="shared" si="60"/>
        <v>0</v>
      </c>
      <c r="W363" s="20"/>
      <c r="X363" s="21">
        <f t="shared" si="61"/>
        <v>0</v>
      </c>
    </row>
    <row r="364" spans="1:24" ht="15.6" x14ac:dyDescent="0.3">
      <c r="A364" s="13">
        <v>2021</v>
      </c>
      <c r="B364" s="3" t="s">
        <v>29</v>
      </c>
      <c r="C364" s="3" t="s">
        <v>24</v>
      </c>
      <c r="D364" s="3">
        <v>11</v>
      </c>
      <c r="E364">
        <v>10</v>
      </c>
      <c r="F364" s="18">
        <f t="shared" si="52"/>
        <v>0.90909090909090906</v>
      </c>
      <c r="G364" s="27"/>
      <c r="H364" s="28">
        <f t="shared" si="53"/>
        <v>0</v>
      </c>
      <c r="I364" s="20"/>
      <c r="J364" s="21">
        <f t="shared" si="54"/>
        <v>0</v>
      </c>
      <c r="K364" s="20"/>
      <c r="L364" s="21">
        <f t="shared" si="55"/>
        <v>0</v>
      </c>
      <c r="M364" s="20"/>
      <c r="N364" s="21">
        <f t="shared" si="56"/>
        <v>0</v>
      </c>
      <c r="O364" s="20"/>
      <c r="P364" s="22">
        <f t="shared" si="57"/>
        <v>0</v>
      </c>
      <c r="Q364" s="20"/>
      <c r="R364" s="21">
        <f t="shared" si="58"/>
        <v>0</v>
      </c>
      <c r="S364" s="20"/>
      <c r="T364" s="21">
        <f t="shared" si="59"/>
        <v>0</v>
      </c>
      <c r="U364" s="20"/>
      <c r="V364" s="21">
        <f t="shared" si="60"/>
        <v>0</v>
      </c>
      <c r="W364" s="20"/>
      <c r="X364" s="21">
        <f t="shared" si="61"/>
        <v>0</v>
      </c>
    </row>
    <row r="365" spans="1:24" ht="15.6" x14ac:dyDescent="0.3">
      <c r="A365" s="13">
        <v>2021</v>
      </c>
      <c r="B365" s="3" t="s">
        <v>29</v>
      </c>
      <c r="C365" s="3" t="s">
        <v>25</v>
      </c>
      <c r="D365" s="3">
        <v>24</v>
      </c>
      <c r="E365">
        <v>20</v>
      </c>
      <c r="F365" s="18">
        <f t="shared" si="52"/>
        <v>0.83333333333333337</v>
      </c>
      <c r="G365" s="27"/>
      <c r="H365" s="28">
        <f t="shared" si="53"/>
        <v>0</v>
      </c>
      <c r="I365" s="20"/>
      <c r="J365" s="21">
        <f t="shared" si="54"/>
        <v>0</v>
      </c>
      <c r="K365" s="20"/>
      <c r="L365" s="21">
        <f t="shared" si="55"/>
        <v>0</v>
      </c>
      <c r="M365" s="20"/>
      <c r="N365" s="21">
        <f t="shared" si="56"/>
        <v>0</v>
      </c>
      <c r="O365" s="20"/>
      <c r="P365" s="22">
        <f t="shared" si="57"/>
        <v>0</v>
      </c>
      <c r="Q365" s="20"/>
      <c r="R365" s="21">
        <f t="shared" si="58"/>
        <v>0</v>
      </c>
      <c r="S365" s="20"/>
      <c r="T365" s="21">
        <f t="shared" si="59"/>
        <v>0</v>
      </c>
      <c r="U365" s="20"/>
      <c r="V365" s="21">
        <f t="shared" si="60"/>
        <v>0</v>
      </c>
      <c r="W365" s="20"/>
      <c r="X365" s="21">
        <f t="shared" si="61"/>
        <v>0</v>
      </c>
    </row>
    <row r="366" spans="1:24" ht="15.6" x14ac:dyDescent="0.3">
      <c r="A366" s="39">
        <v>2021</v>
      </c>
      <c r="B366" s="40" t="s">
        <v>29</v>
      </c>
      <c r="C366" s="40" t="s">
        <v>26</v>
      </c>
      <c r="D366" s="40">
        <v>399</v>
      </c>
      <c r="E366" s="41">
        <v>354</v>
      </c>
      <c r="F366" s="42">
        <f t="shared" si="52"/>
        <v>0.88721804511278191</v>
      </c>
      <c r="G366" s="27"/>
      <c r="H366" s="28">
        <f t="shared" si="53"/>
        <v>0</v>
      </c>
      <c r="I366" s="20"/>
      <c r="J366" s="21">
        <f t="shared" si="54"/>
        <v>0</v>
      </c>
      <c r="K366" s="20"/>
      <c r="L366" s="21">
        <f t="shared" si="55"/>
        <v>0</v>
      </c>
      <c r="M366" s="20"/>
      <c r="N366" s="21">
        <f t="shared" si="56"/>
        <v>0</v>
      </c>
      <c r="O366" s="20"/>
      <c r="P366" s="22">
        <f t="shared" si="57"/>
        <v>0</v>
      </c>
      <c r="Q366" s="20"/>
      <c r="R366" s="21">
        <f t="shared" si="58"/>
        <v>0</v>
      </c>
      <c r="S366" s="20"/>
      <c r="T366" s="21">
        <f t="shared" si="59"/>
        <v>0</v>
      </c>
      <c r="U366" s="20"/>
      <c r="V366" s="21">
        <f t="shared" si="60"/>
        <v>0</v>
      </c>
      <c r="W366" s="20"/>
      <c r="X366" s="21">
        <f t="shared" si="61"/>
        <v>0</v>
      </c>
    </row>
    <row r="367" spans="1:24" ht="15.6" x14ac:dyDescent="0.3">
      <c r="A367" s="13">
        <v>2021</v>
      </c>
      <c r="B367" s="3" t="s">
        <v>29</v>
      </c>
      <c r="C367" s="3" t="s">
        <v>27</v>
      </c>
      <c r="D367" s="3">
        <v>311</v>
      </c>
      <c r="E367">
        <v>251</v>
      </c>
      <c r="F367" s="18">
        <f t="shared" si="52"/>
        <v>0.80707395498392287</v>
      </c>
      <c r="G367" s="27"/>
      <c r="H367" s="28">
        <f t="shared" si="53"/>
        <v>0</v>
      </c>
      <c r="I367" s="20"/>
      <c r="J367" s="21">
        <f t="shared" si="54"/>
        <v>0</v>
      </c>
      <c r="K367" s="20"/>
      <c r="L367" s="21">
        <f t="shared" si="55"/>
        <v>0</v>
      </c>
      <c r="M367" s="20"/>
      <c r="N367" s="21">
        <f t="shared" si="56"/>
        <v>0</v>
      </c>
      <c r="O367" s="20"/>
      <c r="P367" s="22">
        <f t="shared" si="57"/>
        <v>0</v>
      </c>
      <c r="Q367" s="20"/>
      <c r="R367" s="21">
        <f t="shared" si="58"/>
        <v>0</v>
      </c>
      <c r="S367" s="20"/>
      <c r="T367" s="21">
        <f t="shared" si="59"/>
        <v>0</v>
      </c>
      <c r="U367" s="20"/>
      <c r="V367" s="21">
        <f t="shared" si="60"/>
        <v>0</v>
      </c>
      <c r="W367" s="20"/>
      <c r="X367" s="21">
        <f t="shared" si="61"/>
        <v>0</v>
      </c>
    </row>
  </sheetData>
  <autoFilter ref="A7:C367" xr:uid="{31A06F20-0F90-40B7-8C31-074446E92E6F}"/>
  <mergeCells count="14">
    <mergeCell ref="A4:X4"/>
    <mergeCell ref="U6:V6"/>
    <mergeCell ref="W6:X6"/>
    <mergeCell ref="A1:X1"/>
    <mergeCell ref="A2:X2"/>
    <mergeCell ref="A5:X5"/>
    <mergeCell ref="E6:F6"/>
    <mergeCell ref="G6:H6"/>
    <mergeCell ref="I6:J6"/>
    <mergeCell ref="K6:L6"/>
    <mergeCell ref="M6:N6"/>
    <mergeCell ref="O6:P6"/>
    <mergeCell ref="Q6:R6"/>
    <mergeCell ref="S6:T6"/>
  </mergeCells>
  <pageMargins left="0.7" right="0.7" top="0.75" bottom="0.75" header="0.3" footer="0.3"/>
  <pageSetup orientation="portrait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42F84-195C-45AD-A42D-86743F86826F}">
  <dimension ref="A2:J32"/>
  <sheetViews>
    <sheetView workbookViewId="0">
      <selection activeCell="J23" sqref="J23"/>
    </sheetView>
  </sheetViews>
  <sheetFormatPr defaultRowHeight="14.4" x14ac:dyDescent="0.3"/>
  <cols>
    <col min="4" max="4" width="14.77734375" customWidth="1"/>
    <col min="5" max="5" width="5.77734375" customWidth="1"/>
  </cols>
  <sheetData>
    <row r="2" spans="1:8" x14ac:dyDescent="0.3">
      <c r="A2" s="56" t="s">
        <v>44</v>
      </c>
      <c r="B2" s="56"/>
      <c r="C2" s="56"/>
      <c r="D2" s="56"/>
      <c r="F2" s="56" t="s">
        <v>45</v>
      </c>
      <c r="G2" s="56"/>
      <c r="H2" s="56"/>
    </row>
    <row r="3" spans="1:8" x14ac:dyDescent="0.3">
      <c r="A3" t="s">
        <v>9</v>
      </c>
      <c r="B3" t="s">
        <v>0</v>
      </c>
      <c r="C3" t="s">
        <v>42</v>
      </c>
      <c r="D3" t="s">
        <v>43</v>
      </c>
      <c r="F3" t="s">
        <v>0</v>
      </c>
      <c r="G3" t="s">
        <v>42</v>
      </c>
      <c r="H3" t="s">
        <v>43</v>
      </c>
    </row>
    <row r="4" spans="1:8" x14ac:dyDescent="0.3">
      <c r="A4">
        <v>1993</v>
      </c>
      <c r="B4">
        <v>373</v>
      </c>
      <c r="C4">
        <v>231</v>
      </c>
      <c r="D4" s="44">
        <f t="shared" ref="D4:D21" si="0">C4/B4</f>
        <v>0.61930294906166217</v>
      </c>
    </row>
    <row r="5" spans="1:8" x14ac:dyDescent="0.3">
      <c r="A5">
        <v>1994</v>
      </c>
      <c r="B5">
        <v>388</v>
      </c>
      <c r="C5">
        <v>231</v>
      </c>
      <c r="D5" s="44">
        <f t="shared" si="0"/>
        <v>0.59536082474226804</v>
      </c>
    </row>
    <row r="6" spans="1:8" x14ac:dyDescent="0.3">
      <c r="A6">
        <v>1995</v>
      </c>
      <c r="B6">
        <v>432</v>
      </c>
      <c r="C6">
        <v>257</v>
      </c>
      <c r="D6" s="44">
        <f t="shared" si="0"/>
        <v>0.59490740740740744</v>
      </c>
    </row>
    <row r="7" spans="1:8" x14ac:dyDescent="0.3">
      <c r="A7">
        <v>1996</v>
      </c>
      <c r="B7">
        <v>445</v>
      </c>
      <c r="C7">
        <v>295</v>
      </c>
      <c r="D7" s="44">
        <f t="shared" si="0"/>
        <v>0.6629213483146067</v>
      </c>
    </row>
    <row r="8" spans="1:8" x14ac:dyDescent="0.3">
      <c r="A8">
        <v>1997</v>
      </c>
      <c r="B8">
        <v>601</v>
      </c>
      <c r="C8">
        <v>366</v>
      </c>
      <c r="D8" s="44">
        <f t="shared" si="0"/>
        <v>0.60898502495840268</v>
      </c>
    </row>
    <row r="9" spans="1:8" x14ac:dyDescent="0.3">
      <c r="A9">
        <v>1998</v>
      </c>
      <c r="B9">
        <v>722</v>
      </c>
      <c r="C9">
        <v>465</v>
      </c>
      <c r="D9" s="44">
        <f t="shared" si="0"/>
        <v>0.64404432132963985</v>
      </c>
    </row>
    <row r="10" spans="1:8" x14ac:dyDescent="0.3">
      <c r="A10">
        <v>1999</v>
      </c>
      <c r="B10">
        <v>774</v>
      </c>
      <c r="C10">
        <v>474</v>
      </c>
      <c r="D10" s="44">
        <f t="shared" si="0"/>
        <v>0.61240310077519378</v>
      </c>
    </row>
    <row r="11" spans="1:8" x14ac:dyDescent="0.3">
      <c r="A11">
        <v>2000</v>
      </c>
      <c r="B11">
        <v>790</v>
      </c>
      <c r="C11">
        <v>484</v>
      </c>
      <c r="D11" s="44">
        <f t="shared" si="0"/>
        <v>0.61265822784810131</v>
      </c>
    </row>
    <row r="12" spans="1:8" x14ac:dyDescent="0.3">
      <c r="A12">
        <v>2001</v>
      </c>
      <c r="B12">
        <v>807</v>
      </c>
      <c r="C12">
        <v>497</v>
      </c>
      <c r="D12" s="44">
        <f t="shared" si="0"/>
        <v>0.61586121437422547</v>
      </c>
    </row>
    <row r="13" spans="1:8" x14ac:dyDescent="0.3">
      <c r="A13">
        <v>2002</v>
      </c>
      <c r="B13">
        <v>919</v>
      </c>
      <c r="C13">
        <v>613</v>
      </c>
      <c r="D13" s="44">
        <f t="shared" si="0"/>
        <v>0.66702937976060939</v>
      </c>
    </row>
    <row r="14" spans="1:8" x14ac:dyDescent="0.3">
      <c r="A14">
        <v>2003</v>
      </c>
      <c r="B14">
        <v>920</v>
      </c>
      <c r="C14">
        <v>612</v>
      </c>
      <c r="D14" s="44">
        <f t="shared" si="0"/>
        <v>0.66521739130434787</v>
      </c>
    </row>
    <row r="15" spans="1:8" x14ac:dyDescent="0.3">
      <c r="A15">
        <v>2004</v>
      </c>
      <c r="B15">
        <v>964</v>
      </c>
      <c r="C15">
        <v>640</v>
      </c>
      <c r="D15" s="44">
        <f t="shared" si="0"/>
        <v>0.66390041493775931</v>
      </c>
    </row>
    <row r="16" spans="1:8" x14ac:dyDescent="0.3">
      <c r="A16">
        <v>2005</v>
      </c>
      <c r="B16">
        <v>1025</v>
      </c>
      <c r="C16">
        <v>644</v>
      </c>
      <c r="D16" s="44">
        <f t="shared" si="0"/>
        <v>0.62829268292682927</v>
      </c>
    </row>
    <row r="17" spans="1:10" x14ac:dyDescent="0.3">
      <c r="A17">
        <v>2006</v>
      </c>
      <c r="B17">
        <v>995</v>
      </c>
      <c r="C17">
        <v>672</v>
      </c>
      <c r="D17" s="44">
        <f t="shared" si="0"/>
        <v>0.67537688442211052</v>
      </c>
    </row>
    <row r="18" spans="1:10" x14ac:dyDescent="0.3">
      <c r="A18">
        <v>2007</v>
      </c>
      <c r="B18">
        <v>1013</v>
      </c>
      <c r="C18">
        <v>712</v>
      </c>
      <c r="D18" s="44">
        <f t="shared" si="0"/>
        <v>0.70286278381046396</v>
      </c>
    </row>
    <row r="19" spans="1:10" x14ac:dyDescent="0.3">
      <c r="A19">
        <v>2008</v>
      </c>
      <c r="B19">
        <v>1159</v>
      </c>
      <c r="C19">
        <v>771</v>
      </c>
      <c r="D19" s="44">
        <f t="shared" si="0"/>
        <v>0.66522864538395166</v>
      </c>
    </row>
    <row r="20" spans="1:10" x14ac:dyDescent="0.3">
      <c r="A20">
        <v>2009</v>
      </c>
      <c r="B20">
        <v>1097</v>
      </c>
      <c r="C20">
        <v>738</v>
      </c>
      <c r="D20" s="44">
        <f t="shared" si="0"/>
        <v>0.67274384685505928</v>
      </c>
    </row>
    <row r="21" spans="1:10" x14ac:dyDescent="0.3">
      <c r="A21">
        <v>2010</v>
      </c>
      <c r="B21">
        <v>1156</v>
      </c>
      <c r="C21">
        <v>820</v>
      </c>
      <c r="D21" s="44">
        <f t="shared" si="0"/>
        <v>0.70934256055363321</v>
      </c>
    </row>
    <row r="22" spans="1:10" x14ac:dyDescent="0.3">
      <c r="A22">
        <v>2011</v>
      </c>
      <c r="B22">
        <v>1352</v>
      </c>
      <c r="C22">
        <v>887</v>
      </c>
      <c r="D22" s="44">
        <f>C22/B22</f>
        <v>0.65606508875739644</v>
      </c>
    </row>
    <row r="23" spans="1:10" x14ac:dyDescent="0.3">
      <c r="A23">
        <v>2012</v>
      </c>
      <c r="B23">
        <v>1446</v>
      </c>
      <c r="C23">
        <v>1007</v>
      </c>
      <c r="D23" s="44">
        <f t="shared" ref="D23:D32" si="1">C23/B23</f>
        <v>0.69640387275242044</v>
      </c>
      <c r="F23">
        <v>1891</v>
      </c>
      <c r="G23">
        <v>828</v>
      </c>
      <c r="H23" s="44">
        <f>G23/F23</f>
        <v>0.43786356425171868</v>
      </c>
      <c r="J23">
        <f>B23+F23</f>
        <v>3337</v>
      </c>
    </row>
    <row r="24" spans="1:10" x14ac:dyDescent="0.3">
      <c r="A24">
        <v>2013</v>
      </c>
      <c r="B24">
        <v>1620</v>
      </c>
      <c r="C24">
        <v>1075</v>
      </c>
      <c r="D24" s="44">
        <f t="shared" si="1"/>
        <v>0.6635802469135802</v>
      </c>
      <c r="F24">
        <v>1120</v>
      </c>
      <c r="G24">
        <v>753</v>
      </c>
      <c r="H24" s="44">
        <f t="shared" ref="H24:H32" si="2">G24/F24</f>
        <v>0.67232142857142863</v>
      </c>
      <c r="J24">
        <f t="shared" ref="J24:J32" si="3">B24+F24</f>
        <v>2740</v>
      </c>
    </row>
    <row r="25" spans="1:10" x14ac:dyDescent="0.3">
      <c r="A25">
        <v>2014</v>
      </c>
      <c r="B25">
        <v>1752</v>
      </c>
      <c r="C25">
        <v>1174</v>
      </c>
      <c r="D25" s="44">
        <f t="shared" si="1"/>
        <v>0.67009132420091322</v>
      </c>
      <c r="F25">
        <v>1293</v>
      </c>
      <c r="G25">
        <v>852</v>
      </c>
      <c r="H25" s="44">
        <f t="shared" si="2"/>
        <v>0.6589327146171694</v>
      </c>
      <c r="J25">
        <f t="shared" si="3"/>
        <v>3045</v>
      </c>
    </row>
    <row r="26" spans="1:10" x14ac:dyDescent="0.3">
      <c r="A26">
        <v>2015</v>
      </c>
      <c r="B26">
        <v>1682</v>
      </c>
      <c r="C26">
        <v>1143</v>
      </c>
      <c r="D26" s="44">
        <f t="shared" si="1"/>
        <v>0.67954815695600479</v>
      </c>
      <c r="F26">
        <v>1157</v>
      </c>
      <c r="G26">
        <v>766</v>
      </c>
      <c r="H26" s="44">
        <f t="shared" si="2"/>
        <v>0.66205704407951604</v>
      </c>
      <c r="J26">
        <f t="shared" si="3"/>
        <v>2839</v>
      </c>
    </row>
    <row r="27" spans="1:10" x14ac:dyDescent="0.3">
      <c r="A27">
        <v>2016</v>
      </c>
      <c r="B27">
        <v>2079</v>
      </c>
      <c r="C27">
        <v>1349</v>
      </c>
      <c r="D27" s="44">
        <f t="shared" si="1"/>
        <v>0.64886964886964882</v>
      </c>
      <c r="F27">
        <v>1313</v>
      </c>
      <c r="G27">
        <v>874</v>
      </c>
      <c r="H27" s="44">
        <f t="shared" si="2"/>
        <v>0.6656511805026657</v>
      </c>
      <c r="J27">
        <f t="shared" si="3"/>
        <v>3392</v>
      </c>
    </row>
    <row r="28" spans="1:10" x14ac:dyDescent="0.3">
      <c r="A28">
        <v>2017</v>
      </c>
      <c r="B28">
        <v>2045</v>
      </c>
      <c r="C28">
        <v>1375</v>
      </c>
      <c r="D28" s="44">
        <f t="shared" si="1"/>
        <v>0.67237163814180934</v>
      </c>
      <c r="F28">
        <v>1258</v>
      </c>
      <c r="G28">
        <v>834</v>
      </c>
      <c r="H28" s="44">
        <f t="shared" si="2"/>
        <v>0.66295707472178056</v>
      </c>
      <c r="J28">
        <f t="shared" si="3"/>
        <v>3303</v>
      </c>
    </row>
    <row r="29" spans="1:10" x14ac:dyDescent="0.3">
      <c r="A29">
        <v>2018</v>
      </c>
      <c r="B29">
        <v>2050</v>
      </c>
      <c r="C29">
        <v>1401</v>
      </c>
      <c r="D29" s="44">
        <f t="shared" si="1"/>
        <v>0.68341463414634152</v>
      </c>
      <c r="F29">
        <v>994</v>
      </c>
      <c r="G29">
        <v>687</v>
      </c>
      <c r="H29" s="44">
        <f t="shared" si="2"/>
        <v>0.69114688128772639</v>
      </c>
      <c r="J29">
        <f t="shared" si="3"/>
        <v>3044</v>
      </c>
    </row>
    <row r="30" spans="1:10" x14ac:dyDescent="0.3">
      <c r="A30">
        <v>2019</v>
      </c>
      <c r="B30">
        <v>1787</v>
      </c>
      <c r="C30">
        <v>1232</v>
      </c>
      <c r="D30" s="44">
        <f t="shared" si="1"/>
        <v>0.68942361499720206</v>
      </c>
      <c r="F30">
        <v>1073</v>
      </c>
      <c r="G30">
        <v>697</v>
      </c>
      <c r="H30" s="44">
        <f t="shared" si="2"/>
        <v>0.64958061509785647</v>
      </c>
      <c r="J30">
        <f t="shared" si="3"/>
        <v>2860</v>
      </c>
    </row>
    <row r="31" spans="1:10" x14ac:dyDescent="0.3">
      <c r="A31">
        <v>2020</v>
      </c>
      <c r="B31">
        <v>1305</v>
      </c>
      <c r="C31">
        <v>852</v>
      </c>
      <c r="D31" s="44">
        <f t="shared" si="1"/>
        <v>0.65287356321839085</v>
      </c>
      <c r="F31">
        <v>1368</v>
      </c>
      <c r="G31">
        <v>895</v>
      </c>
      <c r="H31" s="44">
        <f t="shared" si="2"/>
        <v>0.6542397660818714</v>
      </c>
      <c r="J31">
        <f t="shared" si="3"/>
        <v>2673</v>
      </c>
    </row>
    <row r="32" spans="1:10" x14ac:dyDescent="0.3">
      <c r="A32">
        <v>2021</v>
      </c>
      <c r="B32">
        <v>1429</v>
      </c>
      <c r="D32" s="44">
        <f t="shared" si="1"/>
        <v>0</v>
      </c>
      <c r="F32">
        <v>1464</v>
      </c>
      <c r="H32" s="44">
        <f t="shared" si="2"/>
        <v>0</v>
      </c>
      <c r="J32">
        <f t="shared" si="3"/>
        <v>2893</v>
      </c>
    </row>
  </sheetData>
  <mergeCells count="2">
    <mergeCell ref="A2:D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2E9B-DAED-443D-AC6F-7BD23287B4EF}">
  <dimension ref="A2:A4"/>
  <sheetViews>
    <sheetView workbookViewId="0">
      <selection activeCell="A5" sqref="A5"/>
    </sheetView>
  </sheetViews>
  <sheetFormatPr defaultRowHeight="14.4" x14ac:dyDescent="0.3"/>
  <sheetData>
    <row r="2" spans="1:1" x14ac:dyDescent="0.3">
      <c r="A2" t="s">
        <v>37</v>
      </c>
    </row>
    <row r="3" spans="1:1" x14ac:dyDescent="0.3">
      <c r="A3" t="s">
        <v>31</v>
      </c>
    </row>
    <row r="4" spans="1:1" x14ac:dyDescent="0.3">
      <c r="A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cohorts</vt:lpstr>
      <vt:lpstr>retention data</vt:lpstr>
      <vt:lpstr>notes</vt:lpstr>
      <vt:lpstr>firstyr retention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rmarschk</dc:creator>
  <cp:lastModifiedBy>rmarschk</cp:lastModifiedBy>
  <dcterms:created xsi:type="dcterms:W3CDTF">2022-06-10T20:24:06Z</dcterms:created>
  <dcterms:modified xsi:type="dcterms:W3CDTF">2022-06-16T22:47:23Z</dcterms:modified>
</cp:coreProperties>
</file>